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メール申込" sheetId="1" r:id="rId1"/>
    <sheet name="申込用紙" sheetId="2" r:id="rId2"/>
    <sheet name="Sheet2" sheetId="3" r:id="rId3"/>
  </sheets>
  <definedNames>
    <definedName name="_xlnm.Print_Area" localSheetId="0">'メール申込'!$B$1:$J$26</definedName>
    <definedName name="_xlnm.Print_Area" localSheetId="1">'申込用紙'!$A$1:$M$21</definedName>
  </definedNames>
  <calcPr fullCalcOnLoad="1"/>
</workbook>
</file>

<file path=xl/sharedStrings.xml><?xml version="1.0" encoding="utf-8"?>
<sst xmlns="http://schemas.openxmlformats.org/spreadsheetml/2006/main" count="81" uniqueCount="64">
  <si>
    <t>学校番号</t>
  </si>
  <si>
    <t>学校名</t>
  </si>
  <si>
    <t>サイズ</t>
  </si>
  <si>
    <t>S</t>
  </si>
  <si>
    <t>M</t>
  </si>
  <si>
    <t>L</t>
  </si>
  <si>
    <t>O</t>
  </si>
  <si>
    <t>XO</t>
  </si>
  <si>
    <t>枚数</t>
  </si>
  <si>
    <t>合計</t>
  </si>
  <si>
    <t>提出用</t>
  </si>
  <si>
    <t>学校控用</t>
  </si>
  <si>
    <t>申込み責任者</t>
  </si>
  <si>
    <t>連絡先</t>
  </si>
  <si>
    <t>兵庫県高体連陸上競技部　</t>
  </si>
  <si>
    <t>1枚　2000円</t>
  </si>
  <si>
    <t>＠２０００×</t>
  </si>
  <si>
    <t>口座名称　兵庫県高体連陸上競技部</t>
  </si>
  <si>
    <t>学校名</t>
  </si>
  <si>
    <t>Ｓ</t>
  </si>
  <si>
    <t>Ｍ</t>
  </si>
  <si>
    <t>Ｌ</t>
  </si>
  <si>
    <t>Ｏ</t>
  </si>
  <si>
    <t>ＸＯ</t>
  </si>
  <si>
    <t>金額</t>
  </si>
  <si>
    <t>学校番号</t>
  </si>
  <si>
    <t>Tシャツ代金振込先</t>
  </si>
  <si>
    <t>申込先はホームページに記載</t>
  </si>
  <si>
    <t>メール申込先</t>
  </si>
  <si>
    <t>阪神地区</t>
  </si>
  <si>
    <t>神戸地区</t>
  </si>
  <si>
    <t>東播地区</t>
  </si>
  <si>
    <t>西播地区</t>
  </si>
  <si>
    <t>丹有地区</t>
  </si>
  <si>
    <t>但馬地区</t>
  </si>
  <si>
    <t>淡路地区</t>
  </si>
  <si>
    <t>津名高校　毛笠先生&lt;tunakoukou@yahoo.co.jp&gt;;</t>
  </si>
  <si>
    <t>豊岡総合高校　中村先生 &lt;akicbx750f@zoho.com&gt;;</t>
  </si>
  <si>
    <t>申込期日</t>
  </si>
  <si>
    <t>1回目申込</t>
  </si>
  <si>
    <t>2回目申込</t>
  </si>
  <si>
    <t>3回目申込</t>
  </si>
  <si>
    <t>4回目申込</t>
  </si>
  <si>
    <t>5回目申込</t>
  </si>
  <si>
    <t>3月20日まで</t>
  </si>
  <si>
    <t>地区別記録会まで</t>
  </si>
  <si>
    <t>顧問会議まで</t>
  </si>
  <si>
    <t>総体地区予選まで</t>
  </si>
  <si>
    <t>枚　＝</t>
  </si>
  <si>
    <t>円</t>
  </si>
  <si>
    <t>申込責任者</t>
  </si>
  <si>
    <t>連絡先</t>
  </si>
  <si>
    <t>県伊丹高校　松井先生  &lt;gmatsui923@yahoo.co.jp&gt;;</t>
  </si>
  <si>
    <t>明石商業高校　山村先生&lt;yamamurahiroyuki6740008@yahoo.co.jp &gt;;</t>
  </si>
  <si>
    <t>口座番号　 ００９９０－６－２７５０５３</t>
  </si>
  <si>
    <t>　　2017 オリジナルＴシャツ申込用紙</t>
  </si>
  <si>
    <t>　　　　　 　　1～6回申込　＝　下記口座へ振込　　</t>
  </si>
  <si>
    <t>兵庫県高体連陸上競技部2017オリジナルＴシャツ申込一覧</t>
  </si>
  <si>
    <t>6回目申込　</t>
  </si>
  <si>
    <t>ユース地区予選まで</t>
  </si>
  <si>
    <t>県総体期間中</t>
  </si>
  <si>
    <t>三田学園高校 安田先生〈sandaac330yy@yahoo.co.jp &gt;</t>
  </si>
  <si>
    <t>飾磨工業高校　水田先生 &lt;mittamasa@gmail.com&gt;</t>
  </si>
  <si>
    <t>神戸鈴蘭台高校　藤田先生 &lt;kazufujita@rose.plala.or.jp&gt;;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</si>
</sst>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b/>
      <sz val="14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u val="single"/>
      <sz val="14"/>
      <color theme="1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tted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47" fillId="0" borderId="0" xfId="0" applyFont="1" applyAlignment="1">
      <alignment vertical="center"/>
    </xf>
    <xf numFmtId="0" fontId="0" fillId="0" borderId="11" xfId="0" applyBorder="1" applyAlignment="1">
      <alignment vertical="top"/>
    </xf>
    <xf numFmtId="0" fontId="40" fillId="0" borderId="0" xfId="0" applyFont="1" applyAlignment="1">
      <alignment vertical="center"/>
    </xf>
    <xf numFmtId="0" fontId="32" fillId="0" borderId="0" xfId="43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0" fillId="0" borderId="12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 quotePrefix="1">
      <alignment horizontal="center" vertical="center" shrinkToFit="1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11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48" fillId="0" borderId="18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5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</xdr:row>
      <xdr:rowOff>0</xdr:rowOff>
    </xdr:from>
    <xdr:to>
      <xdr:col>8</xdr:col>
      <xdr:colOff>571500</xdr:colOff>
      <xdr:row>10</xdr:row>
      <xdr:rowOff>76200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1524000"/>
          <a:ext cx="3009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10</xdr:row>
      <xdr:rowOff>161925</xdr:rowOff>
    </xdr:from>
    <xdr:to>
      <xdr:col>4</xdr:col>
      <xdr:colOff>361950</xdr:colOff>
      <xdr:row>19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62150" y="2581275"/>
          <a:ext cx="1266825" cy="3152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一回目の申込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日まで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二回目の申込　地区別記録会まで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三回目の申込　４月顧問会議まで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四回目の申込　総体地区予選会まで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五回目の申込　県総体期間中に庶務係へ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六回目の申込　ユース地区予選まで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　各地区責任者へメールで申込む事</a:t>
          </a:r>
        </a:p>
      </xdr:txBody>
    </xdr:sp>
    <xdr:clientData/>
  </xdr:twoCellAnchor>
  <xdr:twoCellAnchor editAs="oneCell">
    <xdr:from>
      <xdr:col>7</xdr:col>
      <xdr:colOff>0</xdr:colOff>
      <xdr:row>8</xdr:row>
      <xdr:rowOff>0</xdr:rowOff>
    </xdr:from>
    <xdr:to>
      <xdr:col>11</xdr:col>
      <xdr:colOff>476250</xdr:colOff>
      <xdr:row>9</xdr:row>
      <xdr:rowOff>142875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838325"/>
          <a:ext cx="3362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5</xdr:row>
      <xdr:rowOff>0</xdr:rowOff>
    </xdr:from>
    <xdr:to>
      <xdr:col>7</xdr:col>
      <xdr:colOff>47625</xdr:colOff>
      <xdr:row>7</xdr:row>
      <xdr:rowOff>66675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952500"/>
          <a:ext cx="2486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140625" defaultRowHeight="15" customHeight="1"/>
  <sheetData>
    <row r="2" spans="2:10" ht="15" customHeight="1">
      <c r="B2" s="36" t="s">
        <v>57</v>
      </c>
      <c r="C2" s="36"/>
      <c r="D2" s="36"/>
      <c r="E2" s="36"/>
      <c r="F2" s="36"/>
      <c r="G2" s="36"/>
      <c r="H2" s="36"/>
      <c r="I2" s="36"/>
      <c r="J2" s="36"/>
    </row>
    <row r="3" spans="2:10" s="33" customFormat="1" ht="15" customHeight="1">
      <c r="B3" s="32" t="s">
        <v>25</v>
      </c>
      <c r="C3" s="32" t="s">
        <v>18</v>
      </c>
      <c r="D3" s="32" t="s">
        <v>19</v>
      </c>
      <c r="E3" s="32" t="s">
        <v>20</v>
      </c>
      <c r="F3" s="32" t="s">
        <v>21</v>
      </c>
      <c r="G3" s="32" t="s">
        <v>22</v>
      </c>
      <c r="H3" s="32" t="s">
        <v>23</v>
      </c>
      <c r="I3" s="32" t="s">
        <v>9</v>
      </c>
      <c r="J3" s="32" t="s">
        <v>24</v>
      </c>
    </row>
    <row r="4" spans="2:10" s="33" customFormat="1" ht="15" customHeight="1">
      <c r="B4" s="34"/>
      <c r="C4" s="34"/>
      <c r="D4" s="34"/>
      <c r="E4" s="34"/>
      <c r="F4" s="34"/>
      <c r="G4" s="34"/>
      <c r="H4" s="34"/>
      <c r="I4" s="32">
        <f>SUM(D4:H4)</f>
        <v>0</v>
      </c>
      <c r="J4" s="32">
        <f>I4*2000</f>
        <v>0</v>
      </c>
    </row>
    <row r="5" spans="2:10" s="33" customFormat="1" ht="15" customHeight="1">
      <c r="B5" s="34" t="s">
        <v>50</v>
      </c>
      <c r="C5" s="37"/>
      <c r="D5" s="37"/>
      <c r="E5" s="34" t="s">
        <v>51</v>
      </c>
      <c r="F5" s="37"/>
      <c r="G5" s="37"/>
      <c r="H5" s="37"/>
      <c r="I5" s="4"/>
      <c r="J5" s="4"/>
    </row>
    <row r="7" ht="15" customHeight="1">
      <c r="E7" s="10"/>
    </row>
    <row r="9" ht="15" customHeight="1">
      <c r="C9" t="s">
        <v>26</v>
      </c>
    </row>
    <row r="12" ht="15" customHeight="1" thickBot="1"/>
    <row r="13" spans="3:9" ht="15" customHeight="1">
      <c r="C13" s="20" t="s">
        <v>28</v>
      </c>
      <c r="D13" s="13"/>
      <c r="E13" s="13"/>
      <c r="F13" s="13"/>
      <c r="G13" s="13"/>
      <c r="H13" s="13"/>
      <c r="I13" s="14"/>
    </row>
    <row r="14" spans="3:9" ht="15" customHeight="1">
      <c r="C14" s="15" t="s">
        <v>29</v>
      </c>
      <c r="D14" s="6" t="s">
        <v>52</v>
      </c>
      <c r="E14" s="6"/>
      <c r="F14" s="6"/>
      <c r="G14" s="6"/>
      <c r="H14" s="6"/>
      <c r="I14" s="16"/>
    </row>
    <row r="15" spans="3:9" ht="15" customHeight="1">
      <c r="C15" s="15" t="s">
        <v>30</v>
      </c>
      <c r="D15" s="6" t="s">
        <v>63</v>
      </c>
      <c r="E15" s="6"/>
      <c r="F15" s="6"/>
      <c r="G15" s="6"/>
      <c r="H15" s="6"/>
      <c r="I15" s="16"/>
    </row>
    <row r="16" spans="3:9" ht="15" customHeight="1">
      <c r="C16" s="15" t="s">
        <v>31</v>
      </c>
      <c r="D16" s="38" t="s">
        <v>53</v>
      </c>
      <c r="E16" s="38"/>
      <c r="F16" s="38"/>
      <c r="G16" s="38"/>
      <c r="H16" s="38"/>
      <c r="I16" s="39"/>
    </row>
    <row r="17" spans="3:9" ht="15" customHeight="1">
      <c r="C17" s="15" t="s">
        <v>32</v>
      </c>
      <c r="D17" s="6" t="s">
        <v>62</v>
      </c>
      <c r="E17" s="6"/>
      <c r="F17" s="6"/>
      <c r="G17" s="6"/>
      <c r="H17" s="6"/>
      <c r="I17" s="16"/>
    </row>
    <row r="18" spans="3:9" ht="15" customHeight="1">
      <c r="C18" s="15" t="s">
        <v>33</v>
      </c>
      <c r="D18" s="6" t="s">
        <v>61</v>
      </c>
      <c r="E18" s="6"/>
      <c r="F18" s="6"/>
      <c r="G18" s="6"/>
      <c r="H18" s="6"/>
      <c r="I18" s="16"/>
    </row>
    <row r="19" spans="3:9" ht="15" customHeight="1">
      <c r="C19" s="15" t="s">
        <v>34</v>
      </c>
      <c r="D19" s="6" t="s">
        <v>37</v>
      </c>
      <c r="E19" s="6"/>
      <c r="F19" s="6"/>
      <c r="G19" s="6"/>
      <c r="H19" s="6"/>
      <c r="I19" s="16"/>
    </row>
    <row r="20" spans="3:9" ht="15" customHeight="1" thickBot="1">
      <c r="C20" s="17" t="s">
        <v>35</v>
      </c>
      <c r="D20" s="18" t="s">
        <v>36</v>
      </c>
      <c r="E20" s="18"/>
      <c r="F20" s="18"/>
      <c r="G20" s="18"/>
      <c r="H20" s="18"/>
      <c r="I20" s="19"/>
    </row>
    <row r="21" ht="15" customHeight="1" thickBot="1"/>
    <row r="22" spans="3:9" ht="15" customHeight="1">
      <c r="C22" s="12" t="s">
        <v>38</v>
      </c>
      <c r="D22" s="13"/>
      <c r="E22" s="13"/>
      <c r="F22" s="13"/>
      <c r="G22" s="13"/>
      <c r="H22" s="13"/>
      <c r="I22" s="14"/>
    </row>
    <row r="23" spans="3:9" ht="15" customHeight="1">
      <c r="C23" s="21" t="s">
        <v>39</v>
      </c>
      <c r="D23" s="6" t="s">
        <v>44</v>
      </c>
      <c r="E23" s="6"/>
      <c r="F23" s="6"/>
      <c r="G23" s="22" t="s">
        <v>42</v>
      </c>
      <c r="H23" s="6" t="s">
        <v>47</v>
      </c>
      <c r="I23" s="16"/>
    </row>
    <row r="24" spans="3:9" ht="15" customHeight="1">
      <c r="C24" s="21" t="s">
        <v>40</v>
      </c>
      <c r="D24" s="6" t="s">
        <v>45</v>
      </c>
      <c r="E24" s="6"/>
      <c r="F24" s="6"/>
      <c r="G24" s="22" t="s">
        <v>43</v>
      </c>
      <c r="H24" s="6" t="s">
        <v>60</v>
      </c>
      <c r="I24" s="16"/>
    </row>
    <row r="25" spans="3:9" ht="15" customHeight="1" thickBot="1">
      <c r="C25" s="23" t="s">
        <v>41</v>
      </c>
      <c r="D25" s="18" t="s">
        <v>46</v>
      </c>
      <c r="E25" s="18"/>
      <c r="F25" s="18"/>
      <c r="G25" s="35" t="s">
        <v>58</v>
      </c>
      <c r="H25" s="18" t="s">
        <v>59</v>
      </c>
      <c r="I25" s="19"/>
    </row>
  </sheetData>
  <sheetProtection/>
  <mergeCells count="4">
    <mergeCell ref="B2:J2"/>
    <mergeCell ref="C5:D5"/>
    <mergeCell ref="F5:H5"/>
    <mergeCell ref="D16:I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="75" zoomScaleSheetLayoutView="75" zoomScalePageLayoutView="0" workbookViewId="0" topLeftCell="A1">
      <selection activeCell="F8" sqref="F8"/>
    </sheetView>
  </sheetViews>
  <sheetFormatPr defaultColWidth="9.140625" defaultRowHeight="15"/>
  <cols>
    <col min="1" max="1" width="8.8515625" style="0" customWidth="1"/>
    <col min="2" max="2" width="15.7109375" style="0" bestFit="1" customWidth="1"/>
    <col min="4" max="4" width="9.28125" style="0" customWidth="1"/>
    <col min="5" max="6" width="9.57421875" style="0" customWidth="1"/>
    <col min="7" max="7" width="9.28125" style="0" customWidth="1"/>
    <col min="8" max="8" width="8.8515625" style="0" customWidth="1"/>
    <col min="9" max="9" width="15.8515625" style="0" bestFit="1" customWidth="1"/>
    <col min="11" max="11" width="9.421875" style="0" customWidth="1"/>
    <col min="12" max="12" width="9.57421875" style="0" customWidth="1"/>
    <col min="13" max="13" width="6.8515625" style="0" customWidth="1"/>
    <col min="14" max="14" width="33.140625" style="0" bestFit="1" customWidth="1"/>
  </cols>
  <sheetData>
    <row r="1" spans="1:9" ht="13.5">
      <c r="A1" s="43" t="s">
        <v>14</v>
      </c>
      <c r="B1" s="43"/>
      <c r="G1" s="5"/>
      <c r="H1" s="43" t="s">
        <v>14</v>
      </c>
      <c r="I1" s="43"/>
    </row>
    <row r="2" spans="1:8" ht="18.75">
      <c r="A2" s="1" t="s">
        <v>55</v>
      </c>
      <c r="G2" s="5"/>
      <c r="H2" s="1" t="s">
        <v>55</v>
      </c>
    </row>
    <row r="3" ht="13.5">
      <c r="G3" s="5"/>
    </row>
    <row r="4" spans="1:11" ht="30" customHeight="1">
      <c r="A4" s="11" t="s">
        <v>0</v>
      </c>
      <c r="B4" s="24">
        <f>'メール申込'!$B$4</f>
        <v>0</v>
      </c>
      <c r="D4" s="7" t="s">
        <v>10</v>
      </c>
      <c r="E4" s="7"/>
      <c r="G4" s="5"/>
      <c r="H4" s="11" t="s">
        <v>0</v>
      </c>
      <c r="I4" s="24">
        <f>'メール申込'!$B$4</f>
        <v>0</v>
      </c>
      <c r="K4" s="7" t="s">
        <v>11</v>
      </c>
    </row>
    <row r="5" ht="13.5">
      <c r="G5" s="5"/>
    </row>
    <row r="6" spans="1:11" ht="30" customHeight="1">
      <c r="A6" s="11" t="s">
        <v>1</v>
      </c>
      <c r="B6" s="44">
        <f>'メール申込'!$C$4</f>
        <v>0</v>
      </c>
      <c r="C6" s="44"/>
      <c r="D6" s="44"/>
      <c r="E6" s="26"/>
      <c r="F6" s="4"/>
      <c r="G6" s="5"/>
      <c r="H6" s="11" t="s">
        <v>1</v>
      </c>
      <c r="I6" s="44">
        <f>'メール申込'!$C$4</f>
        <v>0</v>
      </c>
      <c r="J6" s="44"/>
      <c r="K6" s="44"/>
    </row>
    <row r="7" spans="1:11" ht="9" customHeight="1">
      <c r="A7" s="6"/>
      <c r="B7" s="4"/>
      <c r="C7" s="4"/>
      <c r="D7" s="4"/>
      <c r="E7" s="4"/>
      <c r="F7" s="4"/>
      <c r="G7" s="5"/>
      <c r="H7" s="2"/>
      <c r="I7" s="2"/>
      <c r="J7" s="2"/>
      <c r="K7" s="2"/>
    </row>
    <row r="8" spans="1:11" ht="16.5" customHeight="1">
      <c r="A8" s="41" t="s">
        <v>12</v>
      </c>
      <c r="B8" s="41"/>
      <c r="C8" s="41" t="s">
        <v>13</v>
      </c>
      <c r="D8" s="41"/>
      <c r="E8" s="41"/>
      <c r="F8" s="4"/>
      <c r="G8" s="5" t="s">
        <v>56</v>
      </c>
      <c r="H8" s="2"/>
      <c r="I8" s="2"/>
      <c r="J8" s="2"/>
      <c r="K8" s="2"/>
    </row>
    <row r="9" spans="1:7" ht="30" customHeight="1">
      <c r="A9" s="42">
        <f>'メール申込'!$C$5</f>
        <v>0</v>
      </c>
      <c r="B9" s="42"/>
      <c r="C9" s="42">
        <f>'メール申込'!$F$5</f>
        <v>0</v>
      </c>
      <c r="D9" s="42"/>
      <c r="E9" s="42"/>
      <c r="G9" s="8"/>
    </row>
    <row r="10" spans="1:8" ht="15.75" customHeight="1">
      <c r="A10" s="9"/>
      <c r="G10" s="5"/>
      <c r="H10" s="9"/>
    </row>
    <row r="11" spans="1:8" ht="15.75" customHeight="1">
      <c r="A11" s="9" t="s">
        <v>15</v>
      </c>
      <c r="G11" s="5"/>
      <c r="H11" s="9" t="s">
        <v>15</v>
      </c>
    </row>
    <row r="12" spans="1:9" ht="13.5">
      <c r="A12" s="3" t="s">
        <v>2</v>
      </c>
      <c r="B12" s="3" t="s">
        <v>8</v>
      </c>
      <c r="G12" s="5"/>
      <c r="H12" s="3" t="s">
        <v>2</v>
      </c>
      <c r="I12" s="3" t="s">
        <v>8</v>
      </c>
    </row>
    <row r="13" spans="1:9" ht="33" customHeight="1">
      <c r="A13" s="3" t="s">
        <v>3</v>
      </c>
      <c r="B13" s="25">
        <f>'メール申込'!$D$4</f>
        <v>0</v>
      </c>
      <c r="G13" s="5"/>
      <c r="H13" s="3" t="s">
        <v>3</v>
      </c>
      <c r="I13" s="25">
        <f>'メール申込'!$D$4</f>
        <v>0</v>
      </c>
    </row>
    <row r="14" spans="1:9" ht="33" customHeight="1">
      <c r="A14" s="3" t="s">
        <v>4</v>
      </c>
      <c r="B14" s="25">
        <f>'メール申込'!$E$4</f>
        <v>0</v>
      </c>
      <c r="G14" s="5"/>
      <c r="H14" s="3" t="s">
        <v>4</v>
      </c>
      <c r="I14" s="25">
        <f>'メール申込'!$E$4</f>
        <v>0</v>
      </c>
    </row>
    <row r="15" spans="1:9" ht="33" customHeight="1">
      <c r="A15" s="3" t="s">
        <v>5</v>
      </c>
      <c r="B15" s="25">
        <f>'メール申込'!$F$4</f>
        <v>0</v>
      </c>
      <c r="G15" s="5"/>
      <c r="H15" s="3" t="s">
        <v>5</v>
      </c>
      <c r="I15" s="25">
        <f>'メール申込'!$F$4</f>
        <v>0</v>
      </c>
    </row>
    <row r="16" spans="1:9" ht="33" customHeight="1">
      <c r="A16" s="3" t="s">
        <v>6</v>
      </c>
      <c r="B16" s="25">
        <f>'メール申込'!$G$4</f>
        <v>0</v>
      </c>
      <c r="G16" s="5"/>
      <c r="H16" s="3" t="s">
        <v>6</v>
      </c>
      <c r="I16" s="25">
        <f>'メール申込'!$G$4</f>
        <v>0</v>
      </c>
    </row>
    <row r="17" spans="1:9" ht="33" customHeight="1">
      <c r="A17" s="3" t="s">
        <v>7</v>
      </c>
      <c r="B17" s="25">
        <f>'メール申込'!$H$4</f>
        <v>0</v>
      </c>
      <c r="G17" s="5"/>
      <c r="H17" s="3" t="s">
        <v>7</v>
      </c>
      <c r="I17" s="25">
        <f>'メール申込'!$H$4</f>
        <v>0</v>
      </c>
    </row>
    <row r="18" spans="1:9" ht="33" customHeight="1">
      <c r="A18" s="3"/>
      <c r="B18" s="25"/>
      <c r="G18" s="5"/>
      <c r="H18" s="3"/>
      <c r="I18" s="25"/>
    </row>
    <row r="19" spans="1:9" ht="33" customHeight="1">
      <c r="A19" s="3" t="s">
        <v>9</v>
      </c>
      <c r="B19" s="25">
        <f>'メール申込'!$I$4</f>
        <v>0</v>
      </c>
      <c r="G19" s="5"/>
      <c r="H19" s="3" t="s">
        <v>9</v>
      </c>
      <c r="I19" s="25">
        <f>'メール申込'!$I$4</f>
        <v>0</v>
      </c>
    </row>
    <row r="20" spans="2:7" ht="19.5" customHeight="1">
      <c r="B20" s="45" t="s">
        <v>27</v>
      </c>
      <c r="C20" s="45"/>
      <c r="D20" s="45"/>
      <c r="E20" s="45"/>
      <c r="F20" s="46"/>
      <c r="G20" s="5"/>
    </row>
    <row r="21" spans="1:13" s="29" customFormat="1" ht="23.25" customHeight="1">
      <c r="A21" s="27" t="s">
        <v>16</v>
      </c>
      <c r="B21" s="28" t="str">
        <f>"  "&amp;'メール申込'!$I$4&amp;"  "</f>
        <v>  0  </v>
      </c>
      <c r="C21" s="29" t="s">
        <v>48</v>
      </c>
      <c r="D21" s="40" t="str">
        <f>"  "&amp;'メール申込'!$J$4&amp;"  "</f>
        <v>  0  </v>
      </c>
      <c r="E21" s="40"/>
      <c r="F21" s="30" t="s">
        <v>49</v>
      </c>
      <c r="G21" s="31"/>
      <c r="H21" s="27" t="s">
        <v>16</v>
      </c>
      <c r="I21" s="28" t="str">
        <f>"  "&amp;'メール申込'!$I$4&amp;"  "</f>
        <v>  0  </v>
      </c>
      <c r="J21" s="29" t="s">
        <v>48</v>
      </c>
      <c r="K21" s="40" t="str">
        <f>"  "&amp;'メール申込'!$J$4&amp;"  "</f>
        <v>  0  </v>
      </c>
      <c r="L21" s="40"/>
      <c r="M21" s="30" t="s">
        <v>49</v>
      </c>
    </row>
    <row r="22" ht="13.5" hidden="1">
      <c r="G22" s="5"/>
    </row>
  </sheetData>
  <sheetProtection/>
  <mergeCells count="11">
    <mergeCell ref="I6:K6"/>
    <mergeCell ref="K21:L21"/>
    <mergeCell ref="D21:E21"/>
    <mergeCell ref="C8:E8"/>
    <mergeCell ref="C9:E9"/>
    <mergeCell ref="A1:B1"/>
    <mergeCell ref="B6:D6"/>
    <mergeCell ref="A8:B8"/>
    <mergeCell ref="A9:B9"/>
    <mergeCell ref="B20:F20"/>
    <mergeCell ref="H1:I1"/>
  </mergeCells>
  <printOptions horizontalCentered="1" verticalCentered="1"/>
  <pageMargins left="0.8267716535433072" right="0.2362204724409449" top="0.7480314960629921" bottom="0.7480314960629921" header="0.31496062992125984" footer="0.31496062992125984"/>
  <pageSetup horizontalDpi="600" verticalDpi="600" orientation="landscape" paperSize="9" scale="10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3:G14"/>
  <sheetViews>
    <sheetView zoomScalePageLayoutView="0" workbookViewId="0" topLeftCell="A1">
      <selection activeCell="E20" sqref="E20"/>
    </sheetView>
  </sheetViews>
  <sheetFormatPr defaultColWidth="9.140625" defaultRowHeight="15"/>
  <sheetData>
    <row r="12" ht="14.25" thickBot="1"/>
    <row r="13" spans="4:7" ht="14.25">
      <c r="D13" s="47" t="s">
        <v>54</v>
      </c>
      <c r="E13" s="48"/>
      <c r="F13" s="48"/>
      <c r="G13" s="49"/>
    </row>
    <row r="14" spans="4:7" ht="15" thickBot="1">
      <c r="D14" s="50" t="s">
        <v>17</v>
      </c>
      <c r="E14" s="51"/>
      <c r="F14" s="51"/>
      <c r="G14" s="52"/>
    </row>
  </sheetData>
  <sheetProtection/>
  <mergeCells count="2">
    <mergeCell ref="D13:G13"/>
    <mergeCell ref="D14:G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nishikaku</dc:creator>
  <cp:keywords/>
  <dc:description/>
  <cp:lastModifiedBy>koko</cp:lastModifiedBy>
  <cp:lastPrinted>2016-02-26T01:34:34Z</cp:lastPrinted>
  <dcterms:created xsi:type="dcterms:W3CDTF">2015-02-22T09:38:57Z</dcterms:created>
  <dcterms:modified xsi:type="dcterms:W3CDTF">2017-05-16T06:25:27Z</dcterms:modified>
  <cp:category/>
  <cp:version/>
  <cp:contentType/>
  <cp:contentStatus/>
</cp:coreProperties>
</file>