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ﾎｰﾑﾍﾟｰｼﾞ\姫路\r7\himesyou\"/>
    </mc:Choice>
  </mc:AlternateContent>
  <bookViews>
    <workbookView xWindow="-120" yWindow="-120" windowWidth="20730" windowHeight="11160" activeTab="1"/>
  </bookViews>
  <sheets>
    <sheet name="注意事項" sheetId="5" r:id="rId1"/>
    <sheet name="男子申込" sheetId="2" r:id="rId2"/>
    <sheet name="女子申込" sheetId="6" r:id="rId3"/>
    <sheet name="種目" sheetId="7" r:id="rId4"/>
    <sheet name="g_code" sheetId="3" state="hidden" r:id="rId5"/>
  </sheets>
  <externalReferences>
    <externalReference r:id="rId6"/>
    <externalReference r:id="rId7"/>
    <externalReference r:id="rId8"/>
  </externalReferences>
  <definedNames>
    <definedName name="_zk1">[1]選手!$A$2:$E$2800</definedName>
    <definedName name="_zk2">[1]中選手!$A$2:$E$6112</definedName>
    <definedName name="code">[2]郡市区ｺｰﾄﾞ!$A$2:$F$51</definedName>
    <definedName name="CUP">#REF!</definedName>
    <definedName name="G_code">g_code!$A$1:$C$51</definedName>
    <definedName name="gun">[1]次年度一覧!$F$6:$H$51</definedName>
    <definedName name="_xlnm.Print_Area" localSheetId="2">女子申込!$A$2:$L$69</definedName>
    <definedName name="_xlnm.Print_Area" localSheetId="1">男子申込!$A$2:$L$69</definedName>
    <definedName name="_xlnm.Print_Titles" localSheetId="2">女子申込!$2:$19</definedName>
    <definedName name="_xlnm.Print_Titles" localSheetId="1">男子申込!$2:$19</definedName>
    <definedName name="SC">[3]学校番号!$A$2:$C$900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4" i="2" l="1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73" i="2"/>
  <c r="K14" i="2" l="1"/>
  <c r="D15" i="6" l="1"/>
  <c r="G8" i="6"/>
  <c r="A5" i="6"/>
  <c r="O69" i="6"/>
  <c r="S69" i="6" s="1"/>
  <c r="O68" i="6"/>
  <c r="O67" i="6"/>
  <c r="S67" i="6" s="1"/>
  <c r="O66" i="6"/>
  <c r="S66" i="6" s="1"/>
  <c r="O65" i="6"/>
  <c r="S65" i="6" s="1"/>
  <c r="O64" i="6"/>
  <c r="S64" i="6" s="1"/>
  <c r="O63" i="6"/>
  <c r="S63" i="6" s="1"/>
  <c r="O62" i="6"/>
  <c r="S62" i="6" s="1"/>
  <c r="O61" i="6"/>
  <c r="O60" i="6"/>
  <c r="S60" i="6" s="1"/>
  <c r="O59" i="6"/>
  <c r="O58" i="6"/>
  <c r="S58" i="6" s="1"/>
  <c r="O57" i="6"/>
  <c r="S57" i="6" s="1"/>
  <c r="O56" i="6"/>
  <c r="S56" i="6" s="1"/>
  <c r="O55" i="6"/>
  <c r="S55" i="6" s="1"/>
  <c r="O54" i="6"/>
  <c r="S54" i="6" s="1"/>
  <c r="O53" i="6"/>
  <c r="S53" i="6" s="1"/>
  <c r="O52" i="6"/>
  <c r="O51" i="6"/>
  <c r="O50" i="6"/>
  <c r="S50" i="6" s="1"/>
  <c r="O49" i="6"/>
  <c r="O48" i="6"/>
  <c r="S48" i="6" s="1"/>
  <c r="O47" i="6"/>
  <c r="O46" i="6"/>
  <c r="S46" i="6" s="1"/>
  <c r="O45" i="6"/>
  <c r="S45" i="6" s="1"/>
  <c r="O44" i="6"/>
  <c r="S44" i="6" s="1"/>
  <c r="O43" i="6"/>
  <c r="S43" i="6" s="1"/>
  <c r="O42" i="6"/>
  <c r="S42" i="6" s="1"/>
  <c r="O41" i="6"/>
  <c r="O40" i="6"/>
  <c r="S40" i="6" s="1"/>
  <c r="O39" i="6"/>
  <c r="O38" i="6"/>
  <c r="O37" i="6"/>
  <c r="S37" i="6" s="1"/>
  <c r="O36" i="6"/>
  <c r="O35" i="6"/>
  <c r="S35" i="6" s="1"/>
  <c r="O34" i="6"/>
  <c r="O33" i="6"/>
  <c r="O32" i="6"/>
  <c r="O31" i="6"/>
  <c r="O30" i="6"/>
  <c r="S30" i="6" s="1"/>
  <c r="O28" i="6"/>
  <c r="O26" i="6"/>
  <c r="S26" i="6" s="1"/>
  <c r="O25" i="6"/>
  <c r="O24" i="6"/>
  <c r="S24" i="6" s="1"/>
  <c r="O69" i="2"/>
  <c r="S69" i="2" s="1"/>
  <c r="O68" i="2"/>
  <c r="AA68" i="2" s="1"/>
  <c r="AE68" i="2" s="1"/>
  <c r="O67" i="2"/>
  <c r="S67" i="2" s="1"/>
  <c r="O66" i="2"/>
  <c r="AA66" i="2" s="1"/>
  <c r="AE66" i="2" s="1"/>
  <c r="O65" i="2"/>
  <c r="S65" i="2" s="1"/>
  <c r="O64" i="2"/>
  <c r="S64" i="2" s="1"/>
  <c r="O63" i="2"/>
  <c r="S63" i="2" s="1"/>
  <c r="O62" i="2"/>
  <c r="S62" i="2" s="1"/>
  <c r="O61" i="2"/>
  <c r="S61" i="2" s="1"/>
  <c r="O60" i="2"/>
  <c r="S60" i="2" s="1"/>
  <c r="O59" i="2"/>
  <c r="AA59" i="2" s="1"/>
  <c r="AE59" i="2" s="1"/>
  <c r="O58" i="2"/>
  <c r="S58" i="2" s="1"/>
  <c r="O57" i="2"/>
  <c r="S57" i="2" s="1"/>
  <c r="O56" i="2"/>
  <c r="AA56" i="2" s="1"/>
  <c r="AE56" i="2" s="1"/>
  <c r="O55" i="2"/>
  <c r="AA55" i="2" s="1"/>
  <c r="AE55" i="2" s="1"/>
  <c r="O54" i="2"/>
  <c r="S54" i="2" s="1"/>
  <c r="O53" i="2"/>
  <c r="AA53" i="2" s="1"/>
  <c r="AE53" i="2" s="1"/>
  <c r="O52" i="2"/>
  <c r="S52" i="2" s="1"/>
  <c r="O51" i="2"/>
  <c r="AA51" i="2" s="1"/>
  <c r="AE51" i="2" s="1"/>
  <c r="O50" i="2"/>
  <c r="AA50" i="2" s="1"/>
  <c r="AE50" i="2" s="1"/>
  <c r="O49" i="2"/>
  <c r="S49" i="2" s="1"/>
  <c r="O48" i="2"/>
  <c r="AA48" i="2" s="1"/>
  <c r="AE48" i="2" s="1"/>
  <c r="O47" i="2"/>
  <c r="AA47" i="2" s="1"/>
  <c r="AE47" i="2" s="1"/>
  <c r="O46" i="2"/>
  <c r="S46" i="2" s="1"/>
  <c r="O45" i="2"/>
  <c r="AA45" i="2" s="1"/>
  <c r="AE45" i="2" s="1"/>
  <c r="O44" i="2"/>
  <c r="AA44" i="2" s="1"/>
  <c r="AE44" i="2" s="1"/>
  <c r="O43" i="2"/>
  <c r="AA43" i="2" s="1"/>
  <c r="AE43" i="2" s="1"/>
  <c r="O42" i="2"/>
  <c r="S42" i="2" s="1"/>
  <c r="O41" i="2"/>
  <c r="AA41" i="2" s="1"/>
  <c r="AE41" i="2" s="1"/>
  <c r="O40" i="2"/>
  <c r="S40" i="2" s="1"/>
  <c r="O39" i="2"/>
  <c r="AA39" i="2" s="1"/>
  <c r="AE39" i="2" s="1"/>
  <c r="O38" i="2"/>
  <c r="S38" i="2" s="1"/>
  <c r="O37" i="2"/>
  <c r="S37" i="2" s="1"/>
  <c r="O36" i="2"/>
  <c r="AA36" i="2" s="1"/>
  <c r="AE36" i="2" s="1"/>
  <c r="O35" i="2"/>
  <c r="AA35" i="2" s="1"/>
  <c r="AE35" i="2" s="1"/>
  <c r="O34" i="2"/>
  <c r="S34" i="2" s="1"/>
  <c r="O33" i="2"/>
  <c r="AA33" i="2" s="1"/>
  <c r="AE33" i="2" s="1"/>
  <c r="O32" i="2"/>
  <c r="AA32" i="2" s="1"/>
  <c r="AE32" i="2" s="1"/>
  <c r="O31" i="2"/>
  <c r="S31" i="2" s="1"/>
  <c r="O28" i="2"/>
  <c r="S28" i="2" s="1"/>
  <c r="O26" i="2"/>
  <c r="AA26" i="2" s="1"/>
  <c r="AE26" i="2" s="1"/>
  <c r="O25" i="2"/>
  <c r="S25" i="2" s="1"/>
  <c r="O24" i="2"/>
  <c r="S24" i="2" s="1"/>
  <c r="O23" i="2"/>
  <c r="S23" i="2" s="1"/>
  <c r="C8" i="2"/>
  <c r="O10" i="2" s="1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Y40" i="6"/>
  <c r="Y39" i="6"/>
  <c r="Y38" i="6"/>
  <c r="Y37" i="6"/>
  <c r="Y36" i="6"/>
  <c r="Y35" i="6"/>
  <c r="Y34" i="6"/>
  <c r="Y33" i="6"/>
  <c r="Y32" i="6"/>
  <c r="Y31" i="6"/>
  <c r="Y30" i="6"/>
  <c r="Z20" i="6"/>
  <c r="Z21" i="6" s="1"/>
  <c r="Z22" i="6" s="1"/>
  <c r="Z23" i="6" s="1"/>
  <c r="Z24" i="6" s="1"/>
  <c r="Z25" i="6" s="1"/>
  <c r="Z26" i="6" s="1"/>
  <c r="Z27" i="6" s="1"/>
  <c r="Z28" i="6" s="1"/>
  <c r="Z29" i="6" s="1"/>
  <c r="Z30" i="6" s="1"/>
  <c r="Z31" i="6" s="1"/>
  <c r="Z32" i="6" s="1"/>
  <c r="Z33" i="6" s="1"/>
  <c r="Z34" i="6" s="1"/>
  <c r="Z35" i="6" s="1"/>
  <c r="Z36" i="6" s="1"/>
  <c r="Z37" i="6" s="1"/>
  <c r="Z38" i="6" s="1"/>
  <c r="Z39" i="6" s="1"/>
  <c r="Z40" i="6" s="1"/>
  <c r="Z41" i="6" s="1"/>
  <c r="Z42" i="6" s="1"/>
  <c r="Z43" i="6" s="1"/>
  <c r="Z44" i="6" s="1"/>
  <c r="Z45" i="6" s="1"/>
  <c r="Z46" i="6" s="1"/>
  <c r="Z47" i="6" s="1"/>
  <c r="Z48" i="6" s="1"/>
  <c r="Z49" i="6" s="1"/>
  <c r="Z50" i="6" s="1"/>
  <c r="Z51" i="6" s="1"/>
  <c r="Z52" i="6" s="1"/>
  <c r="Z53" i="6" s="1"/>
  <c r="Z54" i="6" s="1"/>
  <c r="Z55" i="6" s="1"/>
  <c r="Z56" i="6" s="1"/>
  <c r="Z57" i="6" s="1"/>
  <c r="Z58" i="6" s="1"/>
  <c r="Z59" i="6" s="1"/>
  <c r="Z60" i="6" s="1"/>
  <c r="Z61" i="6" s="1"/>
  <c r="Z62" i="6" s="1"/>
  <c r="Z63" i="6" s="1"/>
  <c r="Z64" i="6" s="1"/>
  <c r="Z65" i="6" s="1"/>
  <c r="Z66" i="6" s="1"/>
  <c r="Z67" i="6" s="1"/>
  <c r="Z68" i="6" s="1"/>
  <c r="Z69" i="6" s="1"/>
  <c r="K15" i="6"/>
  <c r="I14" i="2"/>
  <c r="I14" i="6" s="1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J20" i="6"/>
  <c r="K20" i="6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AD10" i="2"/>
  <c r="N20" i="6"/>
  <c r="N21" i="6" s="1"/>
  <c r="N22" i="6" s="1"/>
  <c r="N23" i="6" s="1"/>
  <c r="N24" i="6" s="1"/>
  <c r="N25" i="6" s="1"/>
  <c r="N26" i="6" s="1"/>
  <c r="N27" i="6" s="1"/>
  <c r="N28" i="6" s="1"/>
  <c r="N29" i="6" s="1"/>
  <c r="N30" i="6" s="1"/>
  <c r="N31" i="6" s="1"/>
  <c r="N32" i="6" s="1"/>
  <c r="N33" i="6" s="1"/>
  <c r="N34" i="6" s="1"/>
  <c r="N35" i="6" s="1"/>
  <c r="N36" i="6" s="1"/>
  <c r="N37" i="6" s="1"/>
  <c r="N38" i="6" s="1"/>
  <c r="N39" i="6" s="1"/>
  <c r="N40" i="6" s="1"/>
  <c r="N41" i="6" s="1"/>
  <c r="N42" i="6" s="1"/>
  <c r="N43" i="6" s="1"/>
  <c r="N44" i="6" s="1"/>
  <c r="N45" i="6" s="1"/>
  <c r="N46" i="6" s="1"/>
  <c r="N47" i="6" s="1"/>
  <c r="N48" i="6" s="1"/>
  <c r="N49" i="6" s="1"/>
  <c r="N50" i="6" s="1"/>
  <c r="N51" i="6" s="1"/>
  <c r="N52" i="6" s="1"/>
  <c r="N53" i="6" s="1"/>
  <c r="N54" i="6" s="1"/>
  <c r="N55" i="6" s="1"/>
  <c r="N56" i="6" s="1"/>
  <c r="N57" i="6" s="1"/>
  <c r="N58" i="6" s="1"/>
  <c r="N59" i="6" s="1"/>
  <c r="N60" i="6" s="1"/>
  <c r="N61" i="6" s="1"/>
  <c r="N62" i="6" s="1"/>
  <c r="N63" i="6" s="1"/>
  <c r="N64" i="6" s="1"/>
  <c r="N65" i="6" s="1"/>
  <c r="N66" i="6" s="1"/>
  <c r="N67" i="6" s="1"/>
  <c r="N68" i="6" s="1"/>
  <c r="N69" i="6" s="1"/>
  <c r="M20" i="6"/>
  <c r="M21" i="6"/>
  <c r="C96" i="6"/>
  <c r="C95" i="6"/>
  <c r="C94" i="6"/>
  <c r="C93" i="6"/>
  <c r="C92" i="6"/>
  <c r="C91" i="6"/>
  <c r="C90" i="6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Z20" i="2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Z49" i="2" s="1"/>
  <c r="Z50" i="2" s="1"/>
  <c r="Z51" i="2" s="1"/>
  <c r="Z52" i="2" s="1"/>
  <c r="Z53" i="2" s="1"/>
  <c r="Z54" i="2" s="1"/>
  <c r="Z55" i="2" s="1"/>
  <c r="Z56" i="2" s="1"/>
  <c r="Z57" i="2" s="1"/>
  <c r="Z58" i="2" s="1"/>
  <c r="Z59" i="2" s="1"/>
  <c r="Z60" i="2" s="1"/>
  <c r="Z61" i="2" s="1"/>
  <c r="Z62" i="2" s="1"/>
  <c r="Z63" i="2" s="1"/>
  <c r="Z64" i="2" s="1"/>
  <c r="Z65" i="2" s="1"/>
  <c r="Z66" i="2" s="1"/>
  <c r="Z67" i="2" s="1"/>
  <c r="Z68" i="2" s="1"/>
  <c r="Z69" i="2" s="1"/>
  <c r="C92" i="2"/>
  <c r="C91" i="2"/>
  <c r="C90" i="2"/>
  <c r="C89" i="2"/>
  <c r="C95" i="2"/>
  <c r="C94" i="2"/>
  <c r="C93" i="2"/>
  <c r="N20" i="2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55" i="2" s="1"/>
  <c r="N56" i="2" s="1"/>
  <c r="N57" i="2" s="1"/>
  <c r="N58" i="2" s="1"/>
  <c r="N59" i="2" s="1"/>
  <c r="N60" i="2" s="1"/>
  <c r="N61" i="2" s="1"/>
  <c r="N62" i="2" s="1"/>
  <c r="N63" i="2" s="1"/>
  <c r="N64" i="2" s="1"/>
  <c r="N65" i="2" s="1"/>
  <c r="N66" i="2" s="1"/>
  <c r="N67" i="2" s="1"/>
  <c r="N68" i="2" s="1"/>
  <c r="N69" i="2" s="1"/>
  <c r="M20" i="2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7" i="6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C84" i="6"/>
  <c r="C83" i="6"/>
  <c r="C82" i="6"/>
  <c r="C81" i="6"/>
  <c r="C80" i="6"/>
  <c r="C79" i="6"/>
  <c r="C78" i="6"/>
  <c r="C77" i="6"/>
  <c r="C76" i="6"/>
  <c r="C75" i="6"/>
  <c r="C74" i="6"/>
  <c r="C96" i="2"/>
  <c r="C84" i="2"/>
  <c r="C83" i="2"/>
  <c r="C81" i="2"/>
  <c r="C82" i="2"/>
  <c r="C80" i="2"/>
  <c r="C79" i="2"/>
  <c r="C78" i="2"/>
  <c r="V10" i="2"/>
  <c r="U10" i="2"/>
  <c r="T10" i="2"/>
  <c r="R10" i="2"/>
  <c r="Q10" i="2"/>
  <c r="P10" i="2"/>
  <c r="C74" i="2"/>
  <c r="H21" i="6"/>
  <c r="H26" i="6"/>
  <c r="L10" i="6"/>
  <c r="J10" i="6"/>
  <c r="B11" i="6"/>
  <c r="I10" i="6"/>
  <c r="G10" i="6"/>
  <c r="D10" i="6"/>
  <c r="B10" i="6"/>
  <c r="D14" i="6"/>
  <c r="B14" i="6"/>
  <c r="R69" i="6"/>
  <c r="AD69" i="6" s="1"/>
  <c r="P69" i="6"/>
  <c r="AB69" i="6" s="1"/>
  <c r="H69" i="6"/>
  <c r="R68" i="6"/>
  <c r="AD68" i="6" s="1"/>
  <c r="P68" i="6"/>
  <c r="L68" i="6" s="1"/>
  <c r="H68" i="6"/>
  <c r="R67" i="6"/>
  <c r="AD67" i="6" s="1"/>
  <c r="P67" i="6"/>
  <c r="Q67" i="6" s="1"/>
  <c r="AC67" i="6" s="1"/>
  <c r="H67" i="6"/>
  <c r="R66" i="6"/>
  <c r="AD66" i="6" s="1"/>
  <c r="P66" i="6"/>
  <c r="Q66" i="6" s="1"/>
  <c r="AC66" i="6" s="1"/>
  <c r="H66" i="6"/>
  <c r="R65" i="6"/>
  <c r="AD65" i="6" s="1"/>
  <c r="P65" i="6"/>
  <c r="L65" i="6" s="1"/>
  <c r="AB65" i="6"/>
  <c r="H65" i="6"/>
  <c r="R64" i="6"/>
  <c r="AD64" i="6" s="1"/>
  <c r="P64" i="6"/>
  <c r="Q64" i="6" s="1"/>
  <c r="AC64" i="6" s="1"/>
  <c r="H64" i="6"/>
  <c r="R63" i="6"/>
  <c r="AD63" i="6" s="1"/>
  <c r="P63" i="6"/>
  <c r="L63" i="6" s="1"/>
  <c r="H63" i="6"/>
  <c r="R62" i="6"/>
  <c r="AD62" i="6" s="1"/>
  <c r="P62" i="6"/>
  <c r="Q62" i="6" s="1"/>
  <c r="AC62" i="6" s="1"/>
  <c r="H62" i="6"/>
  <c r="R61" i="6"/>
  <c r="AD61" i="6" s="1"/>
  <c r="P61" i="6"/>
  <c r="Q61" i="6" s="1"/>
  <c r="AC61" i="6" s="1"/>
  <c r="H61" i="6"/>
  <c r="R60" i="6"/>
  <c r="AD60" i="6"/>
  <c r="P60" i="6"/>
  <c r="L60" i="6" s="1"/>
  <c r="H60" i="6"/>
  <c r="R59" i="6"/>
  <c r="AD59" i="6" s="1"/>
  <c r="P59" i="6"/>
  <c r="L59" i="6" s="1"/>
  <c r="H59" i="6"/>
  <c r="R58" i="6"/>
  <c r="AD58" i="6" s="1"/>
  <c r="P58" i="6"/>
  <c r="AB58" i="6" s="1"/>
  <c r="H58" i="6"/>
  <c r="R57" i="6"/>
  <c r="AD57" i="6" s="1"/>
  <c r="P57" i="6"/>
  <c r="L57" i="6" s="1"/>
  <c r="H57" i="6"/>
  <c r="R56" i="6"/>
  <c r="AD56" i="6" s="1"/>
  <c r="P56" i="6"/>
  <c r="AB56" i="6" s="1"/>
  <c r="H56" i="6"/>
  <c r="R55" i="6"/>
  <c r="AD55" i="6" s="1"/>
  <c r="P55" i="6"/>
  <c r="L55" i="6" s="1"/>
  <c r="H55" i="6"/>
  <c r="R54" i="6"/>
  <c r="AD54" i="6" s="1"/>
  <c r="P54" i="6"/>
  <c r="L54" i="6" s="1"/>
  <c r="H54" i="6"/>
  <c r="R53" i="6"/>
  <c r="AD53" i="6" s="1"/>
  <c r="P53" i="6"/>
  <c r="H53" i="6"/>
  <c r="R52" i="6"/>
  <c r="AD52" i="6" s="1"/>
  <c r="P52" i="6"/>
  <c r="Q52" i="6" s="1"/>
  <c r="AC52" i="6" s="1"/>
  <c r="H52" i="6"/>
  <c r="R51" i="6"/>
  <c r="AD51" i="6" s="1"/>
  <c r="P51" i="6"/>
  <c r="Q51" i="6" s="1"/>
  <c r="AC51" i="6" s="1"/>
  <c r="H51" i="6"/>
  <c r="R50" i="6"/>
  <c r="AD50" i="6" s="1"/>
  <c r="P50" i="6"/>
  <c r="AB50" i="6" s="1"/>
  <c r="H50" i="6"/>
  <c r="R49" i="6"/>
  <c r="AD49" i="6" s="1"/>
  <c r="P49" i="6"/>
  <c r="H49" i="6"/>
  <c r="R48" i="6"/>
  <c r="AD48" i="6" s="1"/>
  <c r="P48" i="6"/>
  <c r="Q48" i="6" s="1"/>
  <c r="AC48" i="6" s="1"/>
  <c r="H48" i="6"/>
  <c r="R47" i="6"/>
  <c r="AD47" i="6" s="1"/>
  <c r="P47" i="6"/>
  <c r="L47" i="6" s="1"/>
  <c r="Q47" i="6"/>
  <c r="AC47" i="6" s="1"/>
  <c r="H47" i="6"/>
  <c r="R46" i="6"/>
  <c r="AD46" i="6"/>
  <c r="P46" i="6"/>
  <c r="L46" i="6" s="1"/>
  <c r="H46" i="6"/>
  <c r="R45" i="6"/>
  <c r="AD45" i="6" s="1"/>
  <c r="P45" i="6"/>
  <c r="L45" i="6" s="1"/>
  <c r="H45" i="6"/>
  <c r="R44" i="6"/>
  <c r="AD44" i="6" s="1"/>
  <c r="P44" i="6"/>
  <c r="L44" i="6" s="1"/>
  <c r="H44" i="6"/>
  <c r="R43" i="6"/>
  <c r="AD43" i="6" s="1"/>
  <c r="P43" i="6"/>
  <c r="AB43" i="6" s="1"/>
  <c r="H43" i="6"/>
  <c r="R42" i="6"/>
  <c r="AD42" i="6"/>
  <c r="P42" i="6"/>
  <c r="AB42" i="6" s="1"/>
  <c r="H42" i="6"/>
  <c r="R41" i="6"/>
  <c r="AD41" i="6" s="1"/>
  <c r="P41" i="6"/>
  <c r="AB41" i="6" s="1"/>
  <c r="H41" i="6"/>
  <c r="R40" i="6"/>
  <c r="AD40" i="6"/>
  <c r="P40" i="6"/>
  <c r="AB40" i="6" s="1"/>
  <c r="H40" i="6"/>
  <c r="R39" i="6"/>
  <c r="AD39" i="6" s="1"/>
  <c r="P39" i="6"/>
  <c r="L39" i="6" s="1"/>
  <c r="H39" i="6"/>
  <c r="R38" i="6"/>
  <c r="AD38" i="6"/>
  <c r="P38" i="6"/>
  <c r="Q38" i="6" s="1"/>
  <c r="AC38" i="6" s="1"/>
  <c r="H38" i="6"/>
  <c r="R37" i="6"/>
  <c r="AD37" i="6" s="1"/>
  <c r="P37" i="6"/>
  <c r="Q37" i="6" s="1"/>
  <c r="AC37" i="6" s="1"/>
  <c r="H37" i="6"/>
  <c r="R36" i="6"/>
  <c r="AD36" i="6" s="1"/>
  <c r="P36" i="6"/>
  <c r="L36" i="6" s="1"/>
  <c r="H36" i="6"/>
  <c r="R35" i="6"/>
  <c r="AD35" i="6" s="1"/>
  <c r="P35" i="6"/>
  <c r="H35" i="6"/>
  <c r="R34" i="6"/>
  <c r="AD34" i="6" s="1"/>
  <c r="P34" i="6"/>
  <c r="AB34" i="6" s="1"/>
  <c r="H34" i="6"/>
  <c r="R33" i="6"/>
  <c r="AD33" i="6" s="1"/>
  <c r="P33" i="6"/>
  <c r="L33" i="6" s="1"/>
  <c r="H33" i="6"/>
  <c r="R32" i="6"/>
  <c r="AD32" i="6" s="1"/>
  <c r="P32" i="6"/>
  <c r="L32" i="6" s="1"/>
  <c r="H32" i="6"/>
  <c r="R31" i="6"/>
  <c r="AD31" i="6" s="1"/>
  <c r="P31" i="6"/>
  <c r="AB31" i="6" s="1"/>
  <c r="H31" i="6"/>
  <c r="R30" i="6"/>
  <c r="AD30" i="6" s="1"/>
  <c r="P30" i="6"/>
  <c r="L30" i="6" s="1"/>
  <c r="H30" i="6"/>
  <c r="R29" i="6"/>
  <c r="AD29" i="6" s="1"/>
  <c r="P29" i="6"/>
  <c r="L29" i="6" s="1"/>
  <c r="R28" i="6"/>
  <c r="AD28" i="6" s="1"/>
  <c r="P28" i="6"/>
  <c r="AB28" i="6" s="1"/>
  <c r="L28" i="6"/>
  <c r="R27" i="6"/>
  <c r="AD27" i="6" s="1"/>
  <c r="P27" i="6"/>
  <c r="R26" i="6"/>
  <c r="AD26" i="6" s="1"/>
  <c r="P26" i="6"/>
  <c r="AB26" i="6" s="1"/>
  <c r="R25" i="6"/>
  <c r="AD25" i="6" s="1"/>
  <c r="P25" i="6"/>
  <c r="Q25" i="6" s="1"/>
  <c r="AC25" i="6" s="1"/>
  <c r="R24" i="6"/>
  <c r="AD24" i="6" s="1"/>
  <c r="P24" i="6"/>
  <c r="L24" i="6" s="1"/>
  <c r="R23" i="6"/>
  <c r="AD23" i="6" s="1"/>
  <c r="P23" i="6"/>
  <c r="Q23" i="6" s="1"/>
  <c r="AC23" i="6" s="1"/>
  <c r="R22" i="6"/>
  <c r="AD22" i="6" s="1"/>
  <c r="P22" i="6"/>
  <c r="AB22" i="6" s="1"/>
  <c r="R21" i="6"/>
  <c r="AD21" i="6" s="1"/>
  <c r="P21" i="6"/>
  <c r="AB21" i="6" s="1"/>
  <c r="R20" i="6"/>
  <c r="AD20" i="6" s="1"/>
  <c r="P20" i="6"/>
  <c r="Q20" i="6" s="1"/>
  <c r="AC20" i="6" s="1"/>
  <c r="P21" i="2"/>
  <c r="Q21" i="2" s="1"/>
  <c r="AC21" i="2" s="1"/>
  <c r="R21" i="2"/>
  <c r="AD21" i="2" s="1"/>
  <c r="P22" i="2"/>
  <c r="Q22" i="2" s="1"/>
  <c r="AC22" i="2" s="1"/>
  <c r="R22" i="2"/>
  <c r="AD22" i="2" s="1"/>
  <c r="P23" i="2"/>
  <c r="AB23" i="2" s="1"/>
  <c r="R23" i="2"/>
  <c r="AD23" i="2" s="1"/>
  <c r="P24" i="2"/>
  <c r="AB24" i="2" s="1"/>
  <c r="R24" i="2"/>
  <c r="AD24" i="2" s="1"/>
  <c r="P25" i="2"/>
  <c r="L25" i="2" s="1"/>
  <c r="R25" i="2"/>
  <c r="AD25" i="2" s="1"/>
  <c r="P26" i="2"/>
  <c r="L26" i="2" s="1"/>
  <c r="R26" i="2"/>
  <c r="AD26" i="2" s="1"/>
  <c r="P27" i="2"/>
  <c r="AB27" i="2" s="1"/>
  <c r="Q27" i="2"/>
  <c r="AC27" i="2" s="1"/>
  <c r="R27" i="2"/>
  <c r="AD27" i="2" s="1"/>
  <c r="P28" i="2"/>
  <c r="Q28" i="2" s="1"/>
  <c r="AC28" i="2" s="1"/>
  <c r="R28" i="2"/>
  <c r="AD28" i="2" s="1"/>
  <c r="P29" i="2"/>
  <c r="L29" i="2" s="1"/>
  <c r="R29" i="2"/>
  <c r="AD29" i="2" s="1"/>
  <c r="P30" i="2"/>
  <c r="AB30" i="2" s="1"/>
  <c r="R30" i="2"/>
  <c r="AD30" i="2" s="1"/>
  <c r="P31" i="2"/>
  <c r="AB31" i="2" s="1"/>
  <c r="R31" i="2"/>
  <c r="AD31" i="2" s="1"/>
  <c r="P32" i="2"/>
  <c r="AB32" i="2" s="1"/>
  <c r="R32" i="2"/>
  <c r="AD32" i="2" s="1"/>
  <c r="P33" i="2"/>
  <c r="L33" i="2" s="1"/>
  <c r="R33" i="2"/>
  <c r="AD33" i="2" s="1"/>
  <c r="P34" i="2"/>
  <c r="AB34" i="2" s="1"/>
  <c r="R34" i="2"/>
  <c r="AD34" i="2" s="1"/>
  <c r="P35" i="2"/>
  <c r="AB35" i="2" s="1"/>
  <c r="R35" i="2"/>
  <c r="AD35" i="2" s="1"/>
  <c r="P36" i="2"/>
  <c r="Q36" i="2" s="1"/>
  <c r="AC36" i="2" s="1"/>
  <c r="R36" i="2"/>
  <c r="AD36" i="2" s="1"/>
  <c r="P37" i="2"/>
  <c r="AB37" i="2" s="1"/>
  <c r="R37" i="2"/>
  <c r="AD37" i="2" s="1"/>
  <c r="P38" i="2"/>
  <c r="AB38" i="2" s="1"/>
  <c r="R38" i="2"/>
  <c r="AD38" i="2" s="1"/>
  <c r="P39" i="2"/>
  <c r="Q39" i="2" s="1"/>
  <c r="AC39" i="2" s="1"/>
  <c r="R39" i="2"/>
  <c r="AD39" i="2" s="1"/>
  <c r="P40" i="2"/>
  <c r="AB40" i="2" s="1"/>
  <c r="L40" i="2"/>
  <c r="R40" i="2"/>
  <c r="AD40" i="2" s="1"/>
  <c r="P41" i="2"/>
  <c r="L41" i="2" s="1"/>
  <c r="R41" i="2"/>
  <c r="AD41" i="2" s="1"/>
  <c r="P42" i="2"/>
  <c r="L42" i="2" s="1"/>
  <c r="R42" i="2"/>
  <c r="AD42" i="2" s="1"/>
  <c r="P43" i="2"/>
  <c r="Q43" i="2" s="1"/>
  <c r="AC43" i="2" s="1"/>
  <c r="R43" i="2"/>
  <c r="AD43" i="2" s="1"/>
  <c r="P44" i="2"/>
  <c r="AB44" i="2" s="1"/>
  <c r="R44" i="2"/>
  <c r="AD44" i="2" s="1"/>
  <c r="P45" i="2"/>
  <c r="AB45" i="2" s="1"/>
  <c r="R45" i="2"/>
  <c r="AD45" i="2" s="1"/>
  <c r="P46" i="2"/>
  <c r="L46" i="2" s="1"/>
  <c r="R46" i="2"/>
  <c r="AD46" i="2" s="1"/>
  <c r="P47" i="2"/>
  <c r="L47" i="2" s="1"/>
  <c r="R47" i="2"/>
  <c r="AD47" i="2" s="1"/>
  <c r="P48" i="2"/>
  <c r="AB48" i="2" s="1"/>
  <c r="R48" i="2"/>
  <c r="AD48" i="2" s="1"/>
  <c r="P49" i="2"/>
  <c r="AB49" i="2" s="1"/>
  <c r="R49" i="2"/>
  <c r="AD49" i="2" s="1"/>
  <c r="P50" i="2"/>
  <c r="Q50" i="2" s="1"/>
  <c r="AC50" i="2" s="1"/>
  <c r="R50" i="2"/>
  <c r="AD50" i="2" s="1"/>
  <c r="P51" i="2"/>
  <c r="Q51" i="2" s="1"/>
  <c r="AC51" i="2" s="1"/>
  <c r="R51" i="2"/>
  <c r="AD51" i="2" s="1"/>
  <c r="P52" i="2"/>
  <c r="AB52" i="2" s="1"/>
  <c r="R52" i="2"/>
  <c r="AD52" i="2" s="1"/>
  <c r="P53" i="2"/>
  <c r="AB53" i="2" s="1"/>
  <c r="R53" i="2"/>
  <c r="AD53" i="2" s="1"/>
  <c r="P54" i="2"/>
  <c r="AB54" i="2" s="1"/>
  <c r="R54" i="2"/>
  <c r="AD54" i="2" s="1"/>
  <c r="P55" i="2"/>
  <c r="AB55" i="2" s="1"/>
  <c r="R55" i="2"/>
  <c r="AD55" i="2" s="1"/>
  <c r="P56" i="2"/>
  <c r="AB56" i="2" s="1"/>
  <c r="R56" i="2"/>
  <c r="AD56" i="2" s="1"/>
  <c r="P57" i="2"/>
  <c r="Q57" i="2" s="1"/>
  <c r="AC57" i="2" s="1"/>
  <c r="R57" i="2"/>
  <c r="AD57" i="2" s="1"/>
  <c r="P58" i="2"/>
  <c r="R58" i="2"/>
  <c r="AD58" i="2" s="1"/>
  <c r="P59" i="2"/>
  <c r="L59" i="2" s="1"/>
  <c r="R59" i="2"/>
  <c r="AD59" i="2" s="1"/>
  <c r="P60" i="2"/>
  <c r="L60" i="2" s="1"/>
  <c r="R60" i="2"/>
  <c r="AD60" i="2" s="1"/>
  <c r="P61" i="2"/>
  <c r="AB61" i="2" s="1"/>
  <c r="R61" i="2"/>
  <c r="AD61" i="2" s="1"/>
  <c r="P62" i="2"/>
  <c r="Q62" i="2" s="1"/>
  <c r="AC62" i="2" s="1"/>
  <c r="R62" i="2"/>
  <c r="AD62" i="2" s="1"/>
  <c r="P63" i="2"/>
  <c r="Q63" i="2" s="1"/>
  <c r="AC63" i="2" s="1"/>
  <c r="R63" i="2"/>
  <c r="AD63" i="2" s="1"/>
  <c r="P64" i="2"/>
  <c r="Q64" i="2" s="1"/>
  <c r="AC64" i="2" s="1"/>
  <c r="R64" i="2"/>
  <c r="AD64" i="2" s="1"/>
  <c r="P65" i="2"/>
  <c r="AB65" i="2" s="1"/>
  <c r="R65" i="2"/>
  <c r="AD65" i="2" s="1"/>
  <c r="P66" i="2"/>
  <c r="Q66" i="2" s="1"/>
  <c r="AC66" i="2" s="1"/>
  <c r="R66" i="2"/>
  <c r="AD66" i="2" s="1"/>
  <c r="P67" i="2"/>
  <c r="AB67" i="2" s="1"/>
  <c r="R67" i="2"/>
  <c r="AD67" i="2" s="1"/>
  <c r="P68" i="2"/>
  <c r="Q68" i="2" s="1"/>
  <c r="AC68" i="2" s="1"/>
  <c r="R68" i="2"/>
  <c r="AD68" i="2" s="1"/>
  <c r="P69" i="2"/>
  <c r="L69" i="2" s="1"/>
  <c r="R69" i="2"/>
  <c r="AD69" i="2" s="1"/>
  <c r="C76" i="2"/>
  <c r="C77" i="2"/>
  <c r="C75" i="2"/>
  <c r="H20" i="2"/>
  <c r="P20" i="2"/>
  <c r="AB20" i="2" s="1"/>
  <c r="R20" i="2"/>
  <c r="AD20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M25" i="2"/>
  <c r="H23" i="6"/>
  <c r="H25" i="6"/>
  <c r="H29" i="6"/>
  <c r="H28" i="6"/>
  <c r="Y22" i="6"/>
  <c r="H24" i="6"/>
  <c r="H22" i="6"/>
  <c r="H27" i="6"/>
  <c r="Y24" i="2"/>
  <c r="Y27" i="6"/>
  <c r="M22" i="6"/>
  <c r="Y28" i="2"/>
  <c r="M27" i="2"/>
  <c r="Y29" i="2"/>
  <c r="Y28" i="6"/>
  <c r="M28" i="2"/>
  <c r="M28" i="6"/>
  <c r="M29" i="2"/>
  <c r="Y22" i="2"/>
  <c r="Y29" i="6"/>
  <c r="M29" i="6"/>
  <c r="Y26" i="2"/>
  <c r="H20" i="6"/>
  <c r="Y20" i="6"/>
  <c r="L40" i="6"/>
  <c r="Y21" i="2"/>
  <c r="Y20" i="2"/>
  <c r="Q40" i="2"/>
  <c r="AC40" i="2" s="1"/>
  <c r="AB49" i="6"/>
  <c r="AB47" i="6"/>
  <c r="M24" i="2"/>
  <c r="M22" i="2"/>
  <c r="Q29" i="2"/>
  <c r="AC29" i="2" s="1"/>
  <c r="Q26" i="6"/>
  <c r="AC26" i="6" s="1"/>
  <c r="Y23" i="6"/>
  <c r="AC10" i="2"/>
  <c r="Y21" i="6"/>
  <c r="Y27" i="2"/>
  <c r="M26" i="2"/>
  <c r="Y25" i="2"/>
  <c r="Y23" i="2"/>
  <c r="M23" i="2"/>
  <c r="M21" i="2"/>
  <c r="Y24" i="6"/>
  <c r="M23" i="6"/>
  <c r="O29" i="2"/>
  <c r="S29" i="2" s="1"/>
  <c r="Y25" i="6"/>
  <c r="M24" i="6"/>
  <c r="O30" i="2"/>
  <c r="AA30" i="2" s="1"/>
  <c r="AE30" i="2" s="1"/>
  <c r="O27" i="2"/>
  <c r="AA27" i="2" s="1"/>
  <c r="AE27" i="2" s="1"/>
  <c r="Y26" i="6"/>
  <c r="M25" i="6"/>
  <c r="M26" i="6"/>
  <c r="O27" i="6"/>
  <c r="O29" i="6"/>
  <c r="S29" i="6" s="1"/>
  <c r="Q44" i="2"/>
  <c r="AC44" i="2" s="1"/>
  <c r="L43" i="6"/>
  <c r="L27" i="6"/>
  <c r="AB27" i="6"/>
  <c r="AB64" i="6"/>
  <c r="Q57" i="6"/>
  <c r="AC57" i="6" s="1"/>
  <c r="AB57" i="6"/>
  <c r="Q46" i="6"/>
  <c r="AC46" i="6" s="1"/>
  <c r="AB30" i="6"/>
  <c r="Q30" i="6"/>
  <c r="AC30" i="6" s="1"/>
  <c r="L65" i="2"/>
  <c r="Q23" i="2"/>
  <c r="AC23" i="2" s="1"/>
  <c r="L58" i="2"/>
  <c r="AB10" i="2"/>
  <c r="AB29" i="2"/>
  <c r="AB62" i="2"/>
  <c r="Q49" i="6"/>
  <c r="AC49" i="6" s="1"/>
  <c r="L49" i="6"/>
  <c r="Q65" i="6"/>
  <c r="AC65" i="6" s="1"/>
  <c r="L34" i="6"/>
  <c r="AB67" i="6"/>
  <c r="L37" i="6"/>
  <c r="Q63" i="6"/>
  <c r="AC63" i="6" s="1"/>
  <c r="AB63" i="6"/>
  <c r="AB45" i="6"/>
  <c r="Q29" i="6"/>
  <c r="AC29" i="6" s="1"/>
  <c r="AB29" i="6"/>
  <c r="AB23" i="6" l="1"/>
  <c r="L23" i="6"/>
  <c r="AA33" i="6"/>
  <c r="AE33" i="6" s="1"/>
  <c r="S33" i="6"/>
  <c r="AA34" i="6"/>
  <c r="AE34" i="6" s="1"/>
  <c r="S34" i="6"/>
  <c r="AA38" i="6"/>
  <c r="AE38" i="6" s="1"/>
  <c r="S38" i="6"/>
  <c r="AA41" i="6"/>
  <c r="AE41" i="6" s="1"/>
  <c r="S41" i="6"/>
  <c r="AA49" i="6"/>
  <c r="AE49" i="6" s="1"/>
  <c r="S49" i="6"/>
  <c r="AA25" i="6"/>
  <c r="AE25" i="6" s="1"/>
  <c r="S25" i="6"/>
  <c r="AA31" i="6"/>
  <c r="AE31" i="6" s="1"/>
  <c r="S31" i="6"/>
  <c r="AA39" i="6"/>
  <c r="AE39" i="6" s="1"/>
  <c r="S39" i="6"/>
  <c r="AA47" i="6"/>
  <c r="AE47" i="6" s="1"/>
  <c r="S47" i="6"/>
  <c r="AA51" i="6"/>
  <c r="AE51" i="6" s="1"/>
  <c r="S51" i="6"/>
  <c r="AA59" i="6"/>
  <c r="AE59" i="6" s="1"/>
  <c r="S59" i="6"/>
  <c r="AA28" i="6"/>
  <c r="AE28" i="6" s="1"/>
  <c r="S28" i="6"/>
  <c r="AA61" i="6"/>
  <c r="AE61" i="6" s="1"/>
  <c r="S61" i="6"/>
  <c r="AA27" i="6"/>
  <c r="AE27" i="6" s="1"/>
  <c r="S27" i="6"/>
  <c r="AA32" i="6"/>
  <c r="AE32" i="6" s="1"/>
  <c r="S32" i="6"/>
  <c r="AA36" i="6"/>
  <c r="AE36" i="6" s="1"/>
  <c r="S36" i="6"/>
  <c r="AA52" i="6"/>
  <c r="AE52" i="6" s="1"/>
  <c r="S52" i="6"/>
  <c r="AA68" i="6"/>
  <c r="AE68" i="6" s="1"/>
  <c r="S68" i="6"/>
  <c r="AA37" i="2"/>
  <c r="AE37" i="2" s="1"/>
  <c r="AA28" i="2"/>
  <c r="AE28" i="2" s="1"/>
  <c r="S47" i="2"/>
  <c r="AA46" i="6"/>
  <c r="AE46" i="6" s="1"/>
  <c r="L53" i="2"/>
  <c r="Q69" i="2"/>
  <c r="AC69" i="2" s="1"/>
  <c r="AB60" i="6"/>
  <c r="AB36" i="6"/>
  <c r="Q36" i="6"/>
  <c r="AC36" i="6" s="1"/>
  <c r="AB38" i="6"/>
  <c r="Q32" i="2"/>
  <c r="AC32" i="2" s="1"/>
  <c r="L38" i="6"/>
  <c r="Q45" i="6"/>
  <c r="AC45" i="6" s="1"/>
  <c r="Q32" i="6"/>
  <c r="AC32" i="6" s="1"/>
  <c r="Q24" i="2"/>
  <c r="AC24" i="2" s="1"/>
  <c r="Q49" i="2"/>
  <c r="AC49" i="2" s="1"/>
  <c r="Q26" i="2"/>
  <c r="AC26" i="2" s="1"/>
  <c r="AB66" i="6"/>
  <c r="AB26" i="2"/>
  <c r="Q59" i="6"/>
  <c r="AC59" i="6" s="1"/>
  <c r="Q40" i="6"/>
  <c r="AC40" i="6" s="1"/>
  <c r="L32" i="2"/>
  <c r="AB59" i="2"/>
  <c r="AB54" i="6"/>
  <c r="L68" i="2"/>
  <c r="AB33" i="2"/>
  <c r="Q54" i="6"/>
  <c r="AC54" i="6" s="1"/>
  <c r="L51" i="2"/>
  <c r="Q41" i="6"/>
  <c r="AC41" i="6" s="1"/>
  <c r="L66" i="6"/>
  <c r="AB51" i="2"/>
  <c r="L43" i="2"/>
  <c r="L39" i="2"/>
  <c r="L28" i="2"/>
  <c r="AB59" i="6"/>
  <c r="L51" i="6"/>
  <c r="AB28" i="2"/>
  <c r="AB39" i="2"/>
  <c r="AA69" i="2"/>
  <c r="AE69" i="2" s="1"/>
  <c r="AA46" i="2"/>
  <c r="AE46" i="2" s="1"/>
  <c r="AA61" i="2"/>
  <c r="AE61" i="2" s="1"/>
  <c r="S53" i="2"/>
  <c r="AA38" i="2"/>
  <c r="AE38" i="2" s="1"/>
  <c r="S45" i="2"/>
  <c r="AA62" i="2"/>
  <c r="AE62" i="2" s="1"/>
  <c r="S26" i="2"/>
  <c r="L23" i="2"/>
  <c r="L24" i="2"/>
  <c r="AB62" i="6"/>
  <c r="L48" i="6"/>
  <c r="Q67" i="2"/>
  <c r="AC67" i="2" s="1"/>
  <c r="AB32" i="6"/>
  <c r="L27" i="2"/>
  <c r="AB37" i="6"/>
  <c r="Q44" i="6"/>
  <c r="AC44" i="6" s="1"/>
  <c r="L64" i="6"/>
  <c r="Q60" i="6"/>
  <c r="AC60" i="6" s="1"/>
  <c r="W30" i="6"/>
  <c r="L67" i="2"/>
  <c r="Q39" i="6"/>
  <c r="AC39" i="6" s="1"/>
  <c r="AB46" i="6"/>
  <c r="Q56" i="2"/>
  <c r="AC56" i="2" s="1"/>
  <c r="L49" i="2"/>
  <c r="AB48" i="6"/>
  <c r="Q33" i="2"/>
  <c r="AC33" i="2" s="1"/>
  <c r="AB55" i="6"/>
  <c r="AB68" i="2"/>
  <c r="L56" i="2"/>
  <c r="Q34" i="2"/>
  <c r="AC34" i="2" s="1"/>
  <c r="Q31" i="6"/>
  <c r="AC31" i="6" s="1"/>
  <c r="L31" i="6"/>
  <c r="L34" i="2"/>
  <c r="L62" i="6"/>
  <c r="Q34" i="6"/>
  <c r="AC34" i="6" s="1"/>
  <c r="L67" i="6"/>
  <c r="Q50" i="6"/>
  <c r="AC50" i="6" s="1"/>
  <c r="L45" i="2"/>
  <c r="L41" i="6"/>
  <c r="Q43" i="6"/>
  <c r="AC43" i="6" s="1"/>
  <c r="L44" i="2"/>
  <c r="W24" i="6"/>
  <c r="S55" i="2"/>
  <c r="AA63" i="2"/>
  <c r="AE63" i="2" s="1"/>
  <c r="AA40" i="2"/>
  <c r="AE40" i="2" s="1"/>
  <c r="AA65" i="6"/>
  <c r="AE65" i="6" s="1"/>
  <c r="S32" i="2"/>
  <c r="S48" i="2"/>
  <c r="S51" i="2"/>
  <c r="L38" i="2"/>
  <c r="Q48" i="2"/>
  <c r="AC48" i="2" s="1"/>
  <c r="Q38" i="2"/>
  <c r="AC38" i="2" s="1"/>
  <c r="Q25" i="2"/>
  <c r="AC25" i="2" s="1"/>
  <c r="Q31" i="2"/>
  <c r="AC31" i="2" s="1"/>
  <c r="L48" i="2"/>
  <c r="Q45" i="2"/>
  <c r="AC45" i="2" s="1"/>
  <c r="Q65" i="2"/>
  <c r="AC65" i="2" s="1"/>
  <c r="L30" i="2"/>
  <c r="AB64" i="2"/>
  <c r="AB25" i="2"/>
  <c r="Q60" i="2"/>
  <c r="AC60" i="2" s="1"/>
  <c r="AB43" i="2"/>
  <c r="L64" i="2"/>
  <c r="L66" i="2"/>
  <c r="L21" i="2"/>
  <c r="L36" i="2"/>
  <c r="AB69" i="2"/>
  <c r="AB21" i="2"/>
  <c r="AA66" i="6"/>
  <c r="AE66" i="6" s="1"/>
  <c r="AB66" i="2"/>
  <c r="AB36" i="2"/>
  <c r="Q42" i="6"/>
  <c r="AC42" i="6" s="1"/>
  <c r="L35" i="2"/>
  <c r="AB63" i="2"/>
  <c r="Q28" i="6"/>
  <c r="AC28" i="6" s="1"/>
  <c r="L31" i="2"/>
  <c r="AB60" i="2"/>
  <c r="L58" i="6"/>
  <c r="Q41" i="2"/>
  <c r="AC41" i="2" s="1"/>
  <c r="AB25" i="6"/>
  <c r="Q42" i="2"/>
  <c r="AC42" i="2" s="1"/>
  <c r="Q30" i="2"/>
  <c r="AC30" i="2" s="1"/>
  <c r="AB42" i="2"/>
  <c r="L69" i="6"/>
  <c r="B27" i="2"/>
  <c r="L42" i="6"/>
  <c r="Q58" i="6"/>
  <c r="AC58" i="6" s="1"/>
  <c r="L63" i="2"/>
  <c r="AB41" i="2"/>
  <c r="L50" i="6"/>
  <c r="Q69" i="6"/>
  <c r="AC69" i="6" s="1"/>
  <c r="Q35" i="2"/>
  <c r="AC35" i="2" s="1"/>
  <c r="Q68" i="6"/>
  <c r="AC68" i="6" s="1"/>
  <c r="V20" i="6"/>
  <c r="W21" i="2"/>
  <c r="X20" i="6"/>
  <c r="L22" i="6"/>
  <c r="AB39" i="6"/>
  <c r="AB52" i="6"/>
  <c r="L50" i="2"/>
  <c r="Q54" i="2"/>
  <c r="AC54" i="2" s="1"/>
  <c r="Q59" i="2"/>
  <c r="AC59" i="2" s="1"/>
  <c r="L54" i="2"/>
  <c r="U21" i="6"/>
  <c r="L52" i="6"/>
  <c r="AB68" i="6"/>
  <c r="AB51" i="6"/>
  <c r="Q55" i="6"/>
  <c r="AC55" i="6" s="1"/>
  <c r="Q52" i="2"/>
  <c r="AC52" i="2" s="1"/>
  <c r="AA45" i="6"/>
  <c r="AE45" i="6" s="1"/>
  <c r="AA60" i="2"/>
  <c r="AE60" i="2" s="1"/>
  <c r="AA24" i="2"/>
  <c r="AE24" i="2" s="1"/>
  <c r="AA60" i="6"/>
  <c r="AE60" i="6" s="1"/>
  <c r="S68" i="2"/>
  <c r="AA67" i="2"/>
  <c r="AE67" i="2" s="1"/>
  <c r="AA31" i="2"/>
  <c r="AE31" i="2" s="1"/>
  <c r="S39" i="2"/>
  <c r="AA54" i="2"/>
  <c r="AE54" i="2" s="1"/>
  <c r="B40" i="2"/>
  <c r="S66" i="2"/>
  <c r="AA58" i="2"/>
  <c r="AE58" i="2" s="1"/>
  <c r="AA58" i="6"/>
  <c r="AE58" i="6" s="1"/>
  <c r="AA37" i="6"/>
  <c r="AE37" i="6" s="1"/>
  <c r="AA62" i="6"/>
  <c r="AE62" i="6" s="1"/>
  <c r="AA30" i="6"/>
  <c r="AE30" i="6" s="1"/>
  <c r="B66" i="6"/>
  <c r="B35" i="6"/>
  <c r="B32" i="6"/>
  <c r="AB20" i="6"/>
  <c r="B36" i="6"/>
  <c r="AA54" i="6"/>
  <c r="AE54" i="6" s="1"/>
  <c r="B34" i="6"/>
  <c r="AA55" i="6"/>
  <c r="AE55" i="6" s="1"/>
  <c r="AA67" i="6"/>
  <c r="AE67" i="6" s="1"/>
  <c r="AA29" i="6"/>
  <c r="AE29" i="6" s="1"/>
  <c r="AA40" i="6"/>
  <c r="AE40" i="6" s="1"/>
  <c r="AA48" i="6"/>
  <c r="AE48" i="6" s="1"/>
  <c r="AA64" i="6"/>
  <c r="AE64" i="6" s="1"/>
  <c r="AA69" i="6"/>
  <c r="AE69" i="6" s="1"/>
  <c r="B47" i="6"/>
  <c r="B21" i="6"/>
  <c r="B58" i="6"/>
  <c r="AA53" i="6"/>
  <c r="AE53" i="6" s="1"/>
  <c r="AA42" i="6"/>
  <c r="AE42" i="6" s="1"/>
  <c r="O20" i="2"/>
  <c r="AA20" i="2" s="1"/>
  <c r="AE20" i="2" s="1"/>
  <c r="AA57" i="6"/>
  <c r="AE57" i="6" s="1"/>
  <c r="AA24" i="6"/>
  <c r="AE24" i="6" s="1"/>
  <c r="C8" i="6"/>
  <c r="O20" i="6" s="1"/>
  <c r="S20" i="6" s="1"/>
  <c r="S56" i="2"/>
  <c r="AA49" i="2"/>
  <c r="AE49" i="2" s="1"/>
  <c r="B38" i="2"/>
  <c r="S36" i="2"/>
  <c r="S41" i="2"/>
  <c r="B41" i="2"/>
  <c r="B36" i="2"/>
  <c r="S44" i="2"/>
  <c r="B25" i="2"/>
  <c r="S33" i="2"/>
  <c r="B43" i="2"/>
  <c r="S59" i="2"/>
  <c r="AA52" i="2"/>
  <c r="AE52" i="2" s="1"/>
  <c r="AA29" i="2"/>
  <c r="AE29" i="2" s="1"/>
  <c r="S27" i="2"/>
  <c r="AA42" i="2"/>
  <c r="AE42" i="2" s="1"/>
  <c r="AA34" i="2"/>
  <c r="AE34" i="2" s="1"/>
  <c r="AA57" i="2"/>
  <c r="AE57" i="2" s="1"/>
  <c r="AA23" i="2"/>
  <c r="AE23" i="2" s="1"/>
  <c r="AA65" i="2"/>
  <c r="AE65" i="2" s="1"/>
  <c r="B44" i="2"/>
  <c r="B32" i="2"/>
  <c r="B47" i="2"/>
  <c r="B24" i="2"/>
  <c r="S50" i="2"/>
  <c r="AA64" i="2"/>
  <c r="AE64" i="2" s="1"/>
  <c r="B28" i="2"/>
  <c r="B49" i="2"/>
  <c r="S43" i="2"/>
  <c r="S35" i="2"/>
  <c r="AA25" i="2"/>
  <c r="AE25" i="2" s="1"/>
  <c r="B46" i="2"/>
  <c r="X23" i="2"/>
  <c r="V30" i="2"/>
  <c r="W25" i="2"/>
  <c r="V25" i="2"/>
  <c r="V21" i="2"/>
  <c r="V28" i="2"/>
  <c r="W28" i="2"/>
  <c r="V23" i="6"/>
  <c r="X30" i="6"/>
  <c r="W28" i="6"/>
  <c r="X28" i="6"/>
  <c r="U28" i="6"/>
  <c r="W20" i="6"/>
  <c r="V22" i="6"/>
  <c r="U22" i="6"/>
  <c r="V25" i="6"/>
  <c r="X22" i="6"/>
  <c r="W25" i="6"/>
  <c r="W29" i="6"/>
  <c r="W10" i="2"/>
  <c r="AA43" i="6"/>
  <c r="AE43" i="6" s="1"/>
  <c r="AA44" i="6"/>
  <c r="AE44" i="6" s="1"/>
  <c r="AA50" i="6"/>
  <c r="AE50" i="6" s="1"/>
  <c r="AA26" i="6"/>
  <c r="AE26" i="6" s="1"/>
  <c r="AA35" i="6"/>
  <c r="AE35" i="6" s="1"/>
  <c r="AA63" i="6"/>
  <c r="AE63" i="6" s="1"/>
  <c r="AA56" i="6"/>
  <c r="AE56" i="6" s="1"/>
  <c r="L20" i="6"/>
  <c r="Q53" i="6"/>
  <c r="AC53" i="6" s="1"/>
  <c r="L53" i="6"/>
  <c r="B69" i="6"/>
  <c r="B67" i="6"/>
  <c r="B49" i="6"/>
  <c r="X29" i="2"/>
  <c r="B41" i="6"/>
  <c r="W29" i="2"/>
  <c r="W24" i="2"/>
  <c r="B61" i="2"/>
  <c r="B65" i="2"/>
  <c r="V20" i="2"/>
  <c r="Q55" i="2"/>
  <c r="AC55" i="2" s="1"/>
  <c r="X25" i="2"/>
  <c r="X22" i="2"/>
  <c r="B37" i="2"/>
  <c r="Q53" i="2"/>
  <c r="AC53" i="2" s="1"/>
  <c r="B34" i="2"/>
  <c r="AB50" i="2"/>
  <c r="X29" i="6"/>
  <c r="B27" i="6"/>
  <c r="Q27" i="6"/>
  <c r="AC27" i="6" s="1"/>
  <c r="Q35" i="6"/>
  <c r="AC35" i="6" s="1"/>
  <c r="L35" i="6"/>
  <c r="U23" i="6"/>
  <c r="L55" i="2"/>
  <c r="S30" i="2"/>
  <c r="B43" i="6"/>
  <c r="B69" i="2"/>
  <c r="W23" i="2"/>
  <c r="U29" i="2"/>
  <c r="B60" i="6"/>
  <c r="V29" i="2"/>
  <c r="B56" i="6"/>
  <c r="U22" i="2"/>
  <c r="X24" i="2"/>
  <c r="B63" i="2"/>
  <c r="W20" i="2"/>
  <c r="B45" i="2"/>
  <c r="B26" i="2"/>
  <c r="B33" i="2"/>
  <c r="Q37" i="2"/>
  <c r="AC37" i="2" s="1"/>
  <c r="B55" i="2"/>
  <c r="U29" i="6"/>
  <c r="L57" i="2"/>
  <c r="L22" i="2"/>
  <c r="V30" i="6"/>
  <c r="U30" i="6"/>
  <c r="Q61" i="2"/>
  <c r="AC61" i="2" s="1"/>
  <c r="Q47" i="2"/>
  <c r="AC47" i="2" s="1"/>
  <c r="AB47" i="2"/>
  <c r="L37" i="2"/>
  <c r="L25" i="6"/>
  <c r="B25" i="6"/>
  <c r="B28" i="6"/>
  <c r="B50" i="6"/>
  <c r="U20" i="6"/>
  <c r="W22" i="2"/>
  <c r="B29" i="6"/>
  <c r="L61" i="6"/>
  <c r="AB61" i="6"/>
  <c r="B64" i="6"/>
  <c r="B31" i="6"/>
  <c r="B56" i="2"/>
  <c r="U23" i="2"/>
  <c r="AB57" i="2"/>
  <c r="AB33" i="6"/>
  <c r="B45" i="6"/>
  <c r="X21" i="6"/>
  <c r="B52" i="6"/>
  <c r="W23" i="6"/>
  <c r="B68" i="6"/>
  <c r="V21" i="6"/>
  <c r="X28" i="2"/>
  <c r="B65" i="6"/>
  <c r="X25" i="6"/>
  <c r="B30" i="6"/>
  <c r="B67" i="2"/>
  <c r="B35" i="2"/>
  <c r="B62" i="2"/>
  <c r="B58" i="2"/>
  <c r="B66" i="2"/>
  <c r="B39" i="2"/>
  <c r="B48" i="2"/>
  <c r="B42" i="2"/>
  <c r="V23" i="2"/>
  <c r="AB44" i="6"/>
  <c r="L52" i="2"/>
  <c r="B31" i="2"/>
  <c r="Q22" i="6"/>
  <c r="AC22" i="6" s="1"/>
  <c r="B64" i="2"/>
  <c r="B55" i="6"/>
  <c r="L26" i="6"/>
  <c r="W22" i="6"/>
  <c r="X23" i="6"/>
  <c r="V28" i="6"/>
  <c r="B63" i="6"/>
  <c r="B59" i="6"/>
  <c r="B42" i="6"/>
  <c r="U25" i="6"/>
  <c r="B54" i="6"/>
  <c r="B51" i="6"/>
  <c r="W30" i="2"/>
  <c r="B38" i="6"/>
  <c r="X20" i="2"/>
  <c r="B60" i="2"/>
  <c r="U24" i="2"/>
  <c r="L62" i="2"/>
  <c r="U25" i="2"/>
  <c r="B50" i="2"/>
  <c r="Q33" i="6"/>
  <c r="AC33" i="6" s="1"/>
  <c r="B44" i="6"/>
  <c r="X21" i="2"/>
  <c r="L61" i="2"/>
  <c r="V29" i="6"/>
  <c r="AB35" i="6"/>
  <c r="B21" i="2"/>
  <c r="O21" i="2" s="1"/>
  <c r="S21" i="2" s="1"/>
  <c r="Q58" i="2"/>
  <c r="AC58" i="2" s="1"/>
  <c r="AB58" i="2"/>
  <c r="AB46" i="2"/>
  <c r="Q46" i="2"/>
  <c r="AC46" i="2" s="1"/>
  <c r="Q56" i="6"/>
  <c r="AC56" i="6" s="1"/>
  <c r="L56" i="6"/>
  <c r="B68" i="2"/>
  <c r="B39" i="6"/>
  <c r="B40" i="6"/>
  <c r="X30" i="2"/>
  <c r="V24" i="6"/>
  <c r="B57" i="6"/>
  <c r="W21" i="6"/>
  <c r="B37" i="6"/>
  <c r="U20" i="2"/>
  <c r="U24" i="6"/>
  <c r="B53" i="6"/>
  <c r="U28" i="2"/>
  <c r="B62" i="6"/>
  <c r="B57" i="2"/>
  <c r="B53" i="2"/>
  <c r="B52" i="2"/>
  <c r="U21" i="2"/>
  <c r="B29" i="2"/>
  <c r="B30" i="2"/>
  <c r="Q20" i="2"/>
  <c r="AC20" i="2" s="1"/>
  <c r="AB22" i="2"/>
  <c r="Q21" i="6"/>
  <c r="AC21" i="6" s="1"/>
  <c r="L21" i="6"/>
  <c r="B48" i="6"/>
  <c r="B33" i="6"/>
  <c r="X24" i="6"/>
  <c r="V22" i="2"/>
  <c r="V24" i="2"/>
  <c r="B54" i="2"/>
  <c r="B51" i="2"/>
  <c r="B59" i="2"/>
  <c r="B61" i="6"/>
  <c r="B26" i="6"/>
  <c r="L20" i="2"/>
  <c r="AB53" i="6"/>
  <c r="U30" i="2"/>
  <c r="Q24" i="6"/>
  <c r="AC24" i="6" s="1"/>
  <c r="AB24" i="6"/>
  <c r="B46" i="6"/>
  <c r="I15" i="6"/>
  <c r="I15" i="2" s="1"/>
  <c r="X10" i="2" s="1"/>
  <c r="AA20" i="6" l="1"/>
  <c r="AE20" i="6" s="1"/>
  <c r="O21" i="6"/>
  <c r="S21" i="6" s="1"/>
  <c r="B22" i="6"/>
  <c r="B22" i="2"/>
  <c r="AA21" i="2"/>
  <c r="AE21" i="2" s="1"/>
  <c r="S20" i="2"/>
  <c r="Y10" i="2"/>
  <c r="K14" i="6"/>
  <c r="K16" i="6" s="1"/>
  <c r="K15" i="2"/>
  <c r="K16" i="2" s="1"/>
  <c r="AA21" i="6" l="1"/>
  <c r="AE21" i="6" s="1"/>
  <c r="O22" i="6"/>
  <c r="B23" i="6"/>
  <c r="O22" i="2"/>
  <c r="B23" i="2"/>
  <c r="AA10" i="2"/>
  <c r="Z10" i="2"/>
  <c r="O23" i="6" l="1"/>
  <c r="B24" i="6"/>
  <c r="S22" i="6"/>
  <c r="AA22" i="6"/>
  <c r="AE22" i="6" s="1"/>
  <c r="S22" i="2"/>
  <c r="AA22" i="2"/>
  <c r="AE22" i="2" s="1"/>
  <c r="S23" i="6" l="1"/>
  <c r="AA23" i="6"/>
  <c r="AE23" i="6" s="1"/>
</calcChain>
</file>

<file path=xl/comments1.xml><?xml version="1.0" encoding="utf-8"?>
<comments xmlns="http://schemas.openxmlformats.org/spreadsheetml/2006/main">
  <authors>
    <author>yotuka</author>
  </authors>
  <commentList>
    <comment ref="G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連絡先:電話番号は市外局番から入力
012-345-6789のようにハイフンを入力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1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連絡先:電話番号は市外局番から入力
012-345-6789のようにハイフンを入力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<sst xmlns="http://schemas.openxmlformats.org/spreadsheetml/2006/main" count="414" uniqueCount="282">
  <si>
    <t>db</t>
  </si>
  <si>
    <t>n1</t>
  </si>
  <si>
    <t>n2</t>
  </si>
  <si>
    <t>氏</t>
    <rPh sb="0" eb="1">
      <t>シ</t>
    </rPh>
    <phoneticPr fontId="2"/>
  </si>
  <si>
    <t>名</t>
    <rPh sb="0" eb="1">
      <t>メイ</t>
    </rPh>
    <phoneticPr fontId="2"/>
  </si>
  <si>
    <t>学年</t>
    <rPh sb="0" eb="2">
      <t>ガクネン</t>
    </rPh>
    <phoneticPr fontId="2"/>
  </si>
  <si>
    <t>郡市区名</t>
  </si>
  <si>
    <t>尼崎市</t>
  </si>
  <si>
    <t>川西市</t>
  </si>
  <si>
    <t>伊丹市</t>
  </si>
  <si>
    <t>宝塚市</t>
  </si>
  <si>
    <t>西宮市</t>
  </si>
  <si>
    <t>芦屋市</t>
  </si>
  <si>
    <t>明石市</t>
  </si>
  <si>
    <t>加古郡</t>
  </si>
  <si>
    <t>加古川市</t>
  </si>
  <si>
    <t>高砂市</t>
  </si>
  <si>
    <t>三木市</t>
  </si>
  <si>
    <t>小野市</t>
  </si>
  <si>
    <t>加西市</t>
  </si>
  <si>
    <t>西脇市</t>
  </si>
  <si>
    <t>姫路市</t>
  </si>
  <si>
    <t>神崎郡</t>
  </si>
  <si>
    <t>揖保郡</t>
  </si>
  <si>
    <t>相生市</t>
  </si>
  <si>
    <t>赤穂市</t>
  </si>
  <si>
    <t>赤穂郡</t>
  </si>
  <si>
    <t>宍粟市</t>
    <rPh sb="2" eb="3">
      <t>シ</t>
    </rPh>
    <phoneticPr fontId="2"/>
  </si>
  <si>
    <t>佐用郡</t>
  </si>
  <si>
    <t>三田市</t>
  </si>
  <si>
    <t>篠山市</t>
  </si>
  <si>
    <t>丹波市</t>
    <rPh sb="0" eb="2">
      <t>タンバ</t>
    </rPh>
    <rPh sb="2" eb="3">
      <t>シ</t>
    </rPh>
    <phoneticPr fontId="2"/>
  </si>
  <si>
    <t>豊岡市</t>
  </si>
  <si>
    <t>養父市</t>
  </si>
  <si>
    <t>朝来市</t>
    <rPh sb="2" eb="3">
      <t>シ</t>
    </rPh>
    <phoneticPr fontId="2"/>
  </si>
  <si>
    <t>洲本市</t>
  </si>
  <si>
    <t>淡路市</t>
    <rPh sb="0" eb="2">
      <t>アワジ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</si>
  <si>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</si>
  <si>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</si>
  <si>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</si>
  <si>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</si>
  <si>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</si>
  <si>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</si>
  <si>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</si>
  <si>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</si>
  <si>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</si>
  <si>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</si>
  <si>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コード</t>
    <phoneticPr fontId="2"/>
  </si>
  <si>
    <t>川辺郡</t>
    <rPh sb="0" eb="3">
      <t>カワベグン</t>
    </rPh>
    <phoneticPr fontId="2"/>
  </si>
  <si>
    <t>加東市</t>
    <rPh sb="2" eb="3">
      <t>シ</t>
    </rPh>
    <phoneticPr fontId="2"/>
  </si>
  <si>
    <t>たつの市</t>
  </si>
  <si>
    <t>美方郡</t>
    <rPh sb="0" eb="3">
      <t>ミカタグン</t>
    </rPh>
    <phoneticPr fontId="2"/>
  </si>
  <si>
    <t>氏(ｶﾅ)</t>
    <rPh sb="0" eb="1">
      <t>シ</t>
    </rPh>
    <phoneticPr fontId="2"/>
  </si>
  <si>
    <t>名(ｶﾅ)</t>
    <rPh sb="0" eb="1">
      <t>メイ</t>
    </rPh>
    <phoneticPr fontId="2"/>
  </si>
  <si>
    <t>メール件名</t>
    <rPh sb="3" eb="5">
      <t>ケンメイ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</si>
  <si>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</si>
  <si>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</si>
  <si>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番　　号</t>
    <rPh sb="0" eb="1">
      <t>バン</t>
    </rPh>
    <rPh sb="3" eb="4">
      <t>ゴウ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</si>
  <si>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</si>
  <si>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</si>
  <si>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申　込
責任者</t>
    <rPh sb="0" eb="1">
      <t>サル</t>
    </rPh>
    <rPh sb="2" eb="3">
      <t>コミ</t>
    </rPh>
    <rPh sb="4" eb="7">
      <t>セキニンシャ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</si>
  <si>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</si>
  <si>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住　所</t>
    <rPh sb="0" eb="1">
      <t>ジュウ</t>
    </rPh>
    <rPh sb="2" eb="3">
      <t>ショ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</si>
  <si>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</si>
  <si>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</si>
  <si>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申込</t>
    <rPh sb="0" eb="2">
      <t>モウシコミ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</si>
  <si>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</si>
  <si>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ｱﾏｶﾞｻｷｼ</t>
    <phoneticPr fontId="2"/>
  </si>
  <si>
    <t>ｶﾜﾆｼｼ</t>
    <phoneticPr fontId="2"/>
  </si>
  <si>
    <t>ｶﾜﾍﾞｸﾞﾝ</t>
    <phoneticPr fontId="2"/>
  </si>
  <si>
    <t>ｲﾀﾐｼ</t>
    <phoneticPr fontId="2"/>
  </si>
  <si>
    <t>ﾀｶﾗﾂﾞｶｼ</t>
    <phoneticPr fontId="2"/>
  </si>
  <si>
    <t>ﾆｼﾉﾐﾔｼ</t>
    <phoneticPr fontId="2"/>
  </si>
  <si>
    <t>ｱｼﾔｼ</t>
    <phoneticPr fontId="2"/>
  </si>
  <si>
    <t>ｱｶｼｼ</t>
    <phoneticPr fontId="2"/>
  </si>
  <si>
    <t>ｶｺｸﾞﾝ</t>
    <phoneticPr fontId="2"/>
  </si>
  <si>
    <t>ｶｺｶﾞﾜｼ</t>
    <phoneticPr fontId="2"/>
  </si>
  <si>
    <t>ﾀｶｻｺﾞｼ</t>
    <phoneticPr fontId="2"/>
  </si>
  <si>
    <t>ﾐｷｼ</t>
    <phoneticPr fontId="2"/>
  </si>
  <si>
    <t>ｶﾄｳｼ</t>
    <phoneticPr fontId="2"/>
  </si>
  <si>
    <t>ｵﾉｼ</t>
    <phoneticPr fontId="2"/>
  </si>
  <si>
    <t>ｶｻｲｼ</t>
    <phoneticPr fontId="2"/>
  </si>
  <si>
    <t>ﾆｼﾜｷｼ</t>
    <phoneticPr fontId="2"/>
  </si>
  <si>
    <t>ﾋﾒｼﾞｼ</t>
    <phoneticPr fontId="2"/>
  </si>
  <si>
    <t>ｶﾝｻﾞｷｸﾞﾝ</t>
    <phoneticPr fontId="2"/>
  </si>
  <si>
    <t>ｲﾎﾞｸﾞﾝ</t>
    <phoneticPr fontId="2"/>
  </si>
  <si>
    <t>ﾀﾂﾉｼ</t>
    <phoneticPr fontId="2"/>
  </si>
  <si>
    <t>ｱｲｵｲｼ</t>
    <phoneticPr fontId="2"/>
  </si>
  <si>
    <t>ｱｺｳｼ</t>
    <phoneticPr fontId="2"/>
  </si>
  <si>
    <t>ｱｺｳｸﾞﾝ</t>
    <phoneticPr fontId="2"/>
  </si>
  <si>
    <t>ｼｿｳｼ</t>
    <phoneticPr fontId="2"/>
  </si>
  <si>
    <t>ｻﾖｳｸﾞﾝ</t>
    <phoneticPr fontId="2"/>
  </si>
  <si>
    <t>ｻﾝﾀﾞｼ</t>
    <phoneticPr fontId="2"/>
  </si>
  <si>
    <t>ｻｻﾔﾏｼ</t>
    <phoneticPr fontId="2"/>
  </si>
  <si>
    <t>ﾀﾝﾊﾞｼ</t>
    <phoneticPr fontId="2"/>
  </si>
  <si>
    <t>ﾄﾖｵｶｼ</t>
    <phoneticPr fontId="2"/>
  </si>
  <si>
    <t>ﾐｶﾀｸﾞﾝ</t>
    <phoneticPr fontId="2"/>
  </si>
  <si>
    <t>ﾔﾌﾞｼ</t>
    <phoneticPr fontId="2"/>
  </si>
  <si>
    <t>ｱｻｺﾞｼ</t>
    <phoneticPr fontId="2"/>
  </si>
  <si>
    <t>ｽﾓﾄｼ</t>
    <phoneticPr fontId="2"/>
  </si>
  <si>
    <t>ｱﾜｼﾞｼ</t>
    <phoneticPr fontId="2"/>
  </si>
  <si>
    <t>ﾐﾅﾐｱﾜｼﾞｼ</t>
    <phoneticPr fontId="2"/>
  </si>
  <si>
    <t>ﾋｶﾞｼﾅﾀﾞｸ</t>
    <phoneticPr fontId="2"/>
  </si>
  <si>
    <t>ﾅﾀﾞｸ</t>
    <phoneticPr fontId="2"/>
  </si>
  <si>
    <t>ﾁｭｳｵｳｸ</t>
    <phoneticPr fontId="2"/>
  </si>
  <si>
    <t>ﾋｮｳｺﾞｸ</t>
    <phoneticPr fontId="2"/>
  </si>
  <si>
    <t>ｷﾀｸ</t>
    <phoneticPr fontId="2"/>
  </si>
  <si>
    <t>ﾅｶﾞﾀｸ</t>
    <phoneticPr fontId="2"/>
  </si>
  <si>
    <t>ｽﾏｸ</t>
    <phoneticPr fontId="2"/>
  </si>
  <si>
    <t>ﾀﾙﾐｼ</t>
    <phoneticPr fontId="2"/>
  </si>
  <si>
    <t>ﾆｼｸ</t>
    <phoneticPr fontId="2"/>
  </si>
  <si>
    <t>小学生男子</t>
    <rPh sb="0" eb="3">
      <t>ショウガクセイ</t>
    </rPh>
    <rPh sb="3" eb="5">
      <t>ダンシ</t>
    </rPh>
    <phoneticPr fontId="2"/>
  </si>
  <si>
    <t>所属</t>
    <rPh sb="0" eb="2">
      <t>ショゾク</t>
    </rPh>
    <phoneticPr fontId="2"/>
  </si>
  <si>
    <t>選手申込一覧表(男子)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ダンシ</t>
    </rPh>
    <phoneticPr fontId="2"/>
  </si>
  <si>
    <t>種目</t>
    <rPh sb="0" eb="2">
      <t>シュモク</t>
    </rPh>
    <phoneticPr fontId="2"/>
  </si>
  <si>
    <t>番号</t>
    <rPh sb="0" eb="2">
      <t>バンゴウ</t>
    </rPh>
    <phoneticPr fontId="2"/>
  </si>
  <si>
    <t>100m</t>
    <phoneticPr fontId="2"/>
  </si>
  <si>
    <t>1500m</t>
    <phoneticPr fontId="2"/>
  </si>
  <si>
    <t>80mH</t>
    <phoneticPr fontId="2"/>
  </si>
  <si>
    <t>走高跳</t>
    <rPh sb="0" eb="1">
      <t>ハシ</t>
    </rPh>
    <rPh sb="1" eb="3">
      <t>タカト</t>
    </rPh>
    <phoneticPr fontId="2"/>
  </si>
  <si>
    <t>走幅跳</t>
    <rPh sb="0" eb="1">
      <t>ハシ</t>
    </rPh>
    <rPh sb="1" eb="3">
      <t>ハバト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</si>
  <si>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</si>
  <si>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</si>
  <si>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</t>
    <phoneticPr fontId="2"/>
  </si>
  <si>
    <t>TeamName</t>
    <phoneticPr fontId="2"/>
  </si>
  <si>
    <t>Code</t>
    <phoneticPr fontId="2"/>
  </si>
  <si>
    <t>種目学年</t>
    <rPh sb="0" eb="2">
      <t>シュモク</t>
    </rPh>
    <rPh sb="2" eb="4">
      <t>ガクネン</t>
    </rPh>
    <phoneticPr fontId="2"/>
  </si>
  <si>
    <t>種目ｺｰﾄﾞ</t>
    <rPh sb="0" eb="2">
      <t>シュモク</t>
    </rPh>
    <phoneticPr fontId="2"/>
  </si>
  <si>
    <t>SC</t>
    <phoneticPr fontId="2"/>
  </si>
  <si>
    <t>選手申込一覧表(女子)</t>
    <rPh sb="0" eb="2">
      <t>センシュ</t>
    </rPh>
    <rPh sb="2" eb="4">
      <t>モウシコミ</t>
    </rPh>
    <rPh sb="4" eb="6">
      <t>イチラン</t>
    </rPh>
    <rPh sb="6" eb="7">
      <t>ヒョウ</t>
    </rPh>
    <rPh sb="8" eb="10">
      <t>ジョシ</t>
    </rPh>
    <phoneticPr fontId="2"/>
  </si>
  <si>
    <t>800m</t>
    <phoneticPr fontId="2"/>
  </si>
  <si>
    <t>小学生女子</t>
    <rPh sb="0" eb="3">
      <t>ショウガクセイ</t>
    </rPh>
    <rPh sb="3" eb="5">
      <t>ジョシ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</si>
  <si>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</si>
  <si>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帯同
審判員</t>
    <rPh sb="0" eb="2">
      <t>タイドウ</t>
    </rPh>
    <rPh sb="3" eb="6">
      <t>シンパンイン</t>
    </rPh>
    <phoneticPr fontId="2"/>
  </si>
  <si>
    <t>リレー</t>
    <phoneticPr fontId="2"/>
  </si>
  <si>
    <t>R_Ord</t>
    <phoneticPr fontId="2"/>
  </si>
  <si>
    <t>R_member</t>
    <phoneticPr fontId="2"/>
  </si>
  <si>
    <t>参加料</t>
    <rPh sb="0" eb="3">
      <t>サンカリョウ</t>
    </rPh>
    <phoneticPr fontId="2"/>
  </si>
  <si>
    <t>DB</t>
    <phoneticPr fontId="2"/>
  </si>
  <si>
    <t>N1</t>
    <phoneticPr fontId="2"/>
  </si>
  <si>
    <t>N2</t>
    <phoneticPr fontId="2"/>
  </si>
  <si>
    <t>学校番号</t>
    <rPh sb="0" eb="4">
      <t>ガッコウバンゴウ</t>
    </rPh>
    <phoneticPr fontId="2"/>
  </si>
  <si>
    <t>学校(ｸﾗﾌﾞ)名</t>
    <rPh sb="0" eb="2">
      <t>ガッコウ</t>
    </rPh>
    <phoneticPr fontId="2"/>
  </si>
  <si>
    <t>学校番号</t>
    <rPh sb="0" eb="2">
      <t>ガッコウ</t>
    </rPh>
    <rPh sb="2" eb="4">
      <t>バンゴウ</t>
    </rPh>
    <phoneticPr fontId="2"/>
  </si>
  <si>
    <t>ｼﾞｬﾍﾞﾘｯｸ</t>
    <phoneticPr fontId="2"/>
  </si>
  <si>
    <t>ｼﾞｬﾍﾞﾘｯｸ5</t>
    <phoneticPr fontId="2"/>
  </si>
  <si>
    <t>ｼﾞｬﾍﾞﾘｯｸ6</t>
    <phoneticPr fontId="2"/>
  </si>
  <si>
    <t>△混</t>
    <rPh sb="1" eb="2">
      <t>コン</t>
    </rPh>
    <phoneticPr fontId="2"/>
  </si>
  <si>
    <t>〇男</t>
    <rPh sb="1" eb="2">
      <t>オトコ</t>
    </rPh>
    <phoneticPr fontId="2"/>
  </si>
  <si>
    <t>種目数</t>
  </si>
  <si>
    <t>〇女</t>
    <rPh sb="1" eb="2">
      <t>オンナ</t>
    </rPh>
    <phoneticPr fontId="2"/>
  </si>
  <si>
    <t>基本情報は男子に入力</t>
    <rPh sb="0" eb="2">
      <t>キホン</t>
    </rPh>
    <rPh sb="2" eb="4">
      <t>ジョウホウ</t>
    </rPh>
    <rPh sb="5" eb="7">
      <t>ダンシ</t>
    </rPh>
    <rPh sb="8" eb="10">
      <t>ニュウリョク</t>
    </rPh>
    <phoneticPr fontId="2"/>
  </si>
  <si>
    <t>50m</t>
    <phoneticPr fontId="2"/>
  </si>
  <si>
    <t>50m13</t>
    <phoneticPr fontId="2"/>
  </si>
  <si>
    <t>S1</t>
    <phoneticPr fontId="2"/>
  </si>
  <si>
    <t>CODE</t>
  </si>
  <si>
    <t>種目名カナ</t>
  </si>
  <si>
    <t>正式種目名</t>
  </si>
  <si>
    <t>種目名</t>
  </si>
  <si>
    <t>単位</t>
  </si>
  <si>
    <t>50ﾒｰﾄﾙ</t>
  </si>
  <si>
    <t>５０ｍ</t>
  </si>
  <si>
    <t xml:space="preserve"> 0-sec</t>
  </si>
  <si>
    <t>100ﾒｰﾄﾙ</t>
  </si>
  <si>
    <t>１００ｍ</t>
  </si>
  <si>
    <t>800ﾒｰﾄﾙ</t>
  </si>
  <si>
    <t>８００ｍ</t>
  </si>
  <si>
    <t>1500ﾒｰﾄﾙ</t>
  </si>
  <si>
    <t>１５００ｍ</t>
  </si>
  <si>
    <t>80mH (0.7m/7m)</t>
  </si>
  <si>
    <t>８０ｍＨ(0.7m/7m)</t>
  </si>
  <si>
    <t>８０ｍＨ</t>
  </si>
  <si>
    <t>ﾊｼﾘﾀｶﾄﾋﾞ</t>
  </si>
  <si>
    <t>走高跳</t>
  </si>
  <si>
    <t xml:space="preserve"> 1-Ｍ</t>
  </si>
  <si>
    <t>ﾊｼﾘﾊﾊﾞﾄﾋﾞ</t>
  </si>
  <si>
    <t>走幅跳</t>
  </si>
  <si>
    <t>ｼﾞｬﾍﾞﾘｯｸﾎﾞｰﾙﾅｹﾞ</t>
  </si>
  <si>
    <t>ジャベリックボール投</t>
  </si>
  <si>
    <t>ｼﾞｬﾍﾞﾘｯｸﾎﾞｰﾙ投</t>
  </si>
  <si>
    <t>002</t>
    <phoneticPr fontId="2"/>
  </si>
  <si>
    <t>006</t>
    <phoneticPr fontId="2"/>
  </si>
  <si>
    <t>008</t>
    <phoneticPr fontId="2"/>
  </si>
  <si>
    <t>071</t>
    <phoneticPr fontId="2"/>
  </si>
  <si>
    <t>073</t>
    <phoneticPr fontId="2"/>
  </si>
  <si>
    <t>S1</t>
  </si>
  <si>
    <t>個人種目申込数</t>
    <rPh sb="0" eb="2">
      <t>コジン</t>
    </rPh>
    <rPh sb="2" eb="4">
      <t>シュモク</t>
    </rPh>
    <rPh sb="4" eb="6">
      <t>モウシコミ</t>
    </rPh>
    <rPh sb="6" eb="7">
      <t>スウ</t>
    </rPh>
    <phoneticPr fontId="2"/>
  </si>
  <si>
    <r>
      <t>①申込シートに</t>
    </r>
    <r>
      <rPr>
        <sz val="18"/>
        <color indexed="10"/>
        <rFont val="ＭＳ Ｐゴシック"/>
        <family val="3"/>
        <charset val="128"/>
      </rPr>
      <t>必要事項を入力</t>
    </r>
    <rPh sb="1" eb="3">
      <t>モウシコミ</t>
    </rPh>
    <rPh sb="7" eb="9">
      <t>ヒツヨウ</t>
    </rPh>
    <rPh sb="9" eb="11">
      <t>ジコウ</t>
    </rPh>
    <rPh sb="12" eb="14">
      <t>ニュウリョク</t>
    </rPh>
    <phoneticPr fontId="2"/>
  </si>
  <si>
    <r>
      <t>②このファイルを下記のメールアドレスに</t>
    </r>
    <r>
      <rPr>
        <sz val="18"/>
        <color indexed="10"/>
        <rFont val="ＭＳ Ｐゴシック"/>
        <family val="3"/>
        <charset val="128"/>
      </rPr>
      <t>添付ファイルにて送付</t>
    </r>
    <rPh sb="8" eb="10">
      <t>カキ</t>
    </rPh>
    <rPh sb="19" eb="21">
      <t>テンプ</t>
    </rPh>
    <rPh sb="27" eb="29">
      <t>ソウフ</t>
    </rPh>
    <phoneticPr fontId="2"/>
  </si>
  <si>
    <t>　　※メール送信の前によくチェックし、訂正のないように。</t>
    <rPh sb="6" eb="8">
      <t>ソウシン</t>
    </rPh>
    <rPh sb="9" eb="10">
      <t>マエ</t>
    </rPh>
    <rPh sb="19" eb="21">
      <t>テイセイ</t>
    </rPh>
    <phoneticPr fontId="2"/>
  </si>
  <si>
    <t>《 記 録 会 》</t>
    <phoneticPr fontId="2"/>
  </si>
  <si>
    <t>メールアドレス</t>
    <rPh sb="1" eb="3">
      <t>テンプメイ</t>
    </rPh>
    <phoneticPr fontId="2"/>
  </si>
  <si>
    <t>添付ファイル名</t>
    <rPh sb="0" eb="2">
      <t>テンプ</t>
    </rPh>
    <rPh sb="6" eb="7">
      <t>ナ</t>
    </rPh>
    <phoneticPr fontId="2"/>
  </si>
  <si>
    <t>第44回姫路市小学生陸上競技大会　
兼　第49回兵庫小学生陸上競技大会姫路地区大会</t>
    <rPh sb="0" eb="1">
      <t>ダイ</t>
    </rPh>
    <rPh sb="3" eb="4">
      <t>カイ</t>
    </rPh>
    <rPh sb="4" eb="7">
      <t>ヒメジシ</t>
    </rPh>
    <rPh sb="7" eb="10">
      <t>ショウガクセイ</t>
    </rPh>
    <rPh sb="10" eb="14">
      <t>リクジョウキョウギ</t>
    </rPh>
    <rPh sb="14" eb="16">
      <t>タイカイ</t>
    </rPh>
    <rPh sb="18" eb="19">
      <t>ケン</t>
    </rPh>
    <rPh sb="20" eb="21">
      <t>ダイ</t>
    </rPh>
    <rPh sb="23" eb="24">
      <t>カイ</t>
    </rPh>
    <rPh sb="24" eb="26">
      <t>ヒョウゴ</t>
    </rPh>
    <rPh sb="26" eb="29">
      <t>ショウガクセイ</t>
    </rPh>
    <rPh sb="29" eb="33">
      <t>リクジョウキョウギ</t>
    </rPh>
    <rPh sb="33" eb="35">
      <t>タイカイ</t>
    </rPh>
    <rPh sb="35" eb="37">
      <t>ヒメジ</t>
    </rPh>
    <rPh sb="37" eb="39">
      <t>チク</t>
    </rPh>
    <rPh sb="39" eb="41">
      <t>タイカイ</t>
    </rPh>
    <phoneticPr fontId="2"/>
  </si>
  <si>
    <t>砥堀</t>
    <rPh sb="0" eb="2">
      <t>トホリ</t>
    </rPh>
    <phoneticPr fontId="2"/>
  </si>
  <si>
    <t>水上</t>
    <rPh sb="0" eb="2">
      <t>ミズカミ</t>
    </rPh>
    <phoneticPr fontId="2"/>
  </si>
  <si>
    <t>増位</t>
    <rPh sb="0" eb="1">
      <t>マ</t>
    </rPh>
    <rPh sb="1" eb="2">
      <t>イ</t>
    </rPh>
    <phoneticPr fontId="2"/>
  </si>
  <si>
    <t>広峰</t>
    <rPh sb="0" eb="1">
      <t>ヒロ</t>
    </rPh>
    <rPh sb="1" eb="2">
      <t>ミネ</t>
    </rPh>
    <phoneticPr fontId="2"/>
  </si>
  <si>
    <t>城北</t>
    <rPh sb="0" eb="2">
      <t>ジョウホク</t>
    </rPh>
    <phoneticPr fontId="2"/>
  </si>
  <si>
    <t>野里</t>
    <rPh sb="0" eb="2">
      <t>ノザト</t>
    </rPh>
    <phoneticPr fontId="2"/>
  </si>
  <si>
    <t>城乾</t>
    <rPh sb="0" eb="1">
      <t>シロ</t>
    </rPh>
    <rPh sb="1" eb="2">
      <t>イヌイ</t>
    </rPh>
    <phoneticPr fontId="2"/>
  </si>
  <si>
    <t>城西</t>
    <rPh sb="0" eb="2">
      <t>ジョウサイ</t>
    </rPh>
    <phoneticPr fontId="2"/>
  </si>
  <si>
    <t>安室東</t>
    <rPh sb="0" eb="2">
      <t>ヤスムロ</t>
    </rPh>
    <rPh sb="2" eb="3">
      <t>ヒガシ</t>
    </rPh>
    <phoneticPr fontId="2"/>
  </si>
  <si>
    <t>安室</t>
    <rPh sb="0" eb="2">
      <t>ヤスムロ</t>
    </rPh>
    <phoneticPr fontId="2"/>
  </si>
  <si>
    <t>高岡</t>
    <rPh sb="0" eb="2">
      <t>タカオカ</t>
    </rPh>
    <phoneticPr fontId="2"/>
  </si>
  <si>
    <t>高岡西</t>
    <rPh sb="0" eb="3">
      <t>タカオカニシ</t>
    </rPh>
    <phoneticPr fontId="2"/>
  </si>
  <si>
    <t>曽左</t>
    <rPh sb="0" eb="1">
      <t>ソ</t>
    </rPh>
    <rPh sb="1" eb="2">
      <t>ヒダリ</t>
    </rPh>
    <phoneticPr fontId="2"/>
  </si>
  <si>
    <t>峰相</t>
    <rPh sb="0" eb="1">
      <t>ミネ</t>
    </rPh>
    <rPh sb="1" eb="2">
      <t>アイ</t>
    </rPh>
    <phoneticPr fontId="2"/>
  </si>
  <si>
    <t>白鳥</t>
    <rPh sb="0" eb="2">
      <t>ハクチョウ</t>
    </rPh>
    <phoneticPr fontId="2"/>
  </si>
  <si>
    <t>青山</t>
    <rPh sb="0" eb="2">
      <t>アオヤマ</t>
    </rPh>
    <phoneticPr fontId="2"/>
  </si>
  <si>
    <t>東</t>
    <rPh sb="0" eb="1">
      <t>ヒガシ</t>
    </rPh>
    <phoneticPr fontId="2"/>
  </si>
  <si>
    <t>城東</t>
    <rPh sb="0" eb="2">
      <t>ジョウトウ</t>
    </rPh>
    <phoneticPr fontId="2"/>
  </si>
  <si>
    <t>白鷺小中</t>
    <rPh sb="0" eb="1">
      <t>シロ</t>
    </rPh>
    <rPh sb="1" eb="2">
      <t>サギ</t>
    </rPh>
    <rPh sb="2" eb="4">
      <t>ショウチュウ</t>
    </rPh>
    <phoneticPr fontId="2"/>
  </si>
  <si>
    <t>船場</t>
    <rPh sb="0" eb="2">
      <t>センバ</t>
    </rPh>
    <phoneticPr fontId="2"/>
  </si>
  <si>
    <t>城陽</t>
    <rPh sb="0" eb="2">
      <t>ジョウヨウ</t>
    </rPh>
    <phoneticPr fontId="2"/>
  </si>
  <si>
    <t>手柄</t>
    <rPh sb="0" eb="2">
      <t>テガラ</t>
    </rPh>
    <phoneticPr fontId="2"/>
  </si>
  <si>
    <t>荒川</t>
    <rPh sb="0" eb="2">
      <t>アラカワ</t>
    </rPh>
    <phoneticPr fontId="2"/>
  </si>
  <si>
    <t>八木</t>
    <rPh sb="0" eb="2">
      <t>ヤギ</t>
    </rPh>
    <phoneticPr fontId="2"/>
  </si>
  <si>
    <t>糸引</t>
    <rPh sb="0" eb="1">
      <t>イト</t>
    </rPh>
    <rPh sb="1" eb="2">
      <t>イン</t>
    </rPh>
    <phoneticPr fontId="2"/>
  </si>
  <si>
    <t>白浜</t>
    <rPh sb="0" eb="2">
      <t>シラハマ</t>
    </rPh>
    <phoneticPr fontId="2"/>
  </si>
  <si>
    <t>妻鹿</t>
    <rPh sb="0" eb="2">
      <t>メガ</t>
    </rPh>
    <phoneticPr fontId="2"/>
  </si>
  <si>
    <t>高浜</t>
    <rPh sb="0" eb="2">
      <t>タカハマ</t>
    </rPh>
    <phoneticPr fontId="2"/>
  </si>
  <si>
    <t>飾磨</t>
    <rPh sb="0" eb="2">
      <t>シカマ</t>
    </rPh>
    <phoneticPr fontId="2"/>
  </si>
  <si>
    <t>津田</t>
    <rPh sb="0" eb="2">
      <t>ツダ</t>
    </rPh>
    <phoneticPr fontId="2"/>
  </si>
  <si>
    <t>英賀保</t>
    <rPh sb="0" eb="1">
      <t>エイ</t>
    </rPh>
    <rPh sb="1" eb="2">
      <t>ガ</t>
    </rPh>
    <rPh sb="2" eb="3">
      <t>ホケン</t>
    </rPh>
    <phoneticPr fontId="2"/>
  </si>
  <si>
    <t>八幡</t>
    <rPh sb="0" eb="2">
      <t>ヤハタ</t>
    </rPh>
    <phoneticPr fontId="2"/>
  </si>
  <si>
    <t>広畑</t>
    <rPh sb="0" eb="2">
      <t>ヒロハタ</t>
    </rPh>
    <phoneticPr fontId="2"/>
  </si>
  <si>
    <t>広畑第二</t>
    <rPh sb="0" eb="2">
      <t>ヒロハタ</t>
    </rPh>
    <rPh sb="2" eb="4">
      <t>ダイニ</t>
    </rPh>
    <phoneticPr fontId="2"/>
  </si>
  <si>
    <t>大津</t>
    <rPh sb="0" eb="2">
      <t>オオツ</t>
    </rPh>
    <phoneticPr fontId="2"/>
  </si>
  <si>
    <t>南大津</t>
    <rPh sb="0" eb="1">
      <t>ミナミ</t>
    </rPh>
    <rPh sb="1" eb="3">
      <t>オオツ</t>
    </rPh>
    <phoneticPr fontId="2"/>
  </si>
  <si>
    <t>大津茂</t>
    <rPh sb="0" eb="2">
      <t>オオツ</t>
    </rPh>
    <rPh sb="2" eb="3">
      <t>モ</t>
    </rPh>
    <phoneticPr fontId="2"/>
  </si>
  <si>
    <t>網干</t>
    <rPh sb="0" eb="2">
      <t>アボシ</t>
    </rPh>
    <phoneticPr fontId="2"/>
  </si>
  <si>
    <t>網干西</t>
    <rPh sb="0" eb="2">
      <t>アボシ</t>
    </rPh>
    <rPh sb="2" eb="3">
      <t>ニシ</t>
    </rPh>
    <phoneticPr fontId="2"/>
  </si>
  <si>
    <t>勝原</t>
    <rPh sb="0" eb="2">
      <t>カツハラ</t>
    </rPh>
    <phoneticPr fontId="2"/>
  </si>
  <si>
    <t>旭陽</t>
    <rPh sb="0" eb="1">
      <t>アサヒ</t>
    </rPh>
    <rPh sb="1" eb="2">
      <t>ヨウ</t>
    </rPh>
    <phoneticPr fontId="2"/>
  </si>
  <si>
    <t>余部</t>
    <rPh sb="0" eb="2">
      <t>ヨベ</t>
    </rPh>
    <phoneticPr fontId="2"/>
  </si>
  <si>
    <t>船津</t>
    <rPh sb="0" eb="2">
      <t>フナツ</t>
    </rPh>
    <phoneticPr fontId="2"/>
  </si>
  <si>
    <t>山田</t>
    <rPh sb="0" eb="2">
      <t>ヤマダ</t>
    </rPh>
    <phoneticPr fontId="2"/>
  </si>
  <si>
    <t>豊富小中</t>
    <rPh sb="0" eb="2">
      <t>トヨトミ</t>
    </rPh>
    <rPh sb="2" eb="4">
      <t>ショウチュウ</t>
    </rPh>
    <phoneticPr fontId="2"/>
  </si>
  <si>
    <t>谷外</t>
    <rPh sb="0" eb="1">
      <t>タニ</t>
    </rPh>
    <rPh sb="1" eb="2">
      <t>ソト</t>
    </rPh>
    <phoneticPr fontId="2"/>
  </si>
  <si>
    <t>花田</t>
    <rPh sb="0" eb="2">
      <t>ハナダ</t>
    </rPh>
    <phoneticPr fontId="2"/>
  </si>
  <si>
    <t>御国野</t>
    <rPh sb="0" eb="3">
      <t>ミクニノ</t>
    </rPh>
    <phoneticPr fontId="2"/>
  </si>
  <si>
    <t>四郷学院</t>
    <rPh sb="0" eb="2">
      <t>シゴウ</t>
    </rPh>
    <rPh sb="2" eb="4">
      <t>ガクイン</t>
    </rPh>
    <phoneticPr fontId="2"/>
  </si>
  <si>
    <t>別所</t>
    <rPh sb="0" eb="2">
      <t>ベッショ</t>
    </rPh>
    <phoneticPr fontId="2"/>
  </si>
  <si>
    <t>的形</t>
    <rPh sb="0" eb="2">
      <t>マトガタ</t>
    </rPh>
    <phoneticPr fontId="2"/>
  </si>
  <si>
    <t>大塩</t>
    <rPh sb="0" eb="2">
      <t>オオシオ</t>
    </rPh>
    <phoneticPr fontId="2"/>
  </si>
  <si>
    <t>林田</t>
    <rPh sb="0" eb="2">
      <t>ハヤシダ</t>
    </rPh>
    <phoneticPr fontId="2"/>
  </si>
  <si>
    <t>伊勢</t>
    <rPh sb="0" eb="2">
      <t>イセ</t>
    </rPh>
    <phoneticPr fontId="2"/>
  </si>
  <si>
    <t>家島</t>
    <rPh sb="0" eb="2">
      <t>イエシマ</t>
    </rPh>
    <phoneticPr fontId="2"/>
  </si>
  <si>
    <t>坊勢</t>
    <rPh sb="0" eb="1">
      <t>ボウ</t>
    </rPh>
    <rPh sb="1" eb="2">
      <t>セイ</t>
    </rPh>
    <phoneticPr fontId="2"/>
  </si>
  <si>
    <t>置塩</t>
    <rPh sb="0" eb="2">
      <t>オキシオ</t>
    </rPh>
    <phoneticPr fontId="2"/>
  </si>
  <si>
    <t>古知</t>
    <rPh sb="0" eb="1">
      <t>コ</t>
    </rPh>
    <rPh sb="1" eb="2">
      <t>チ</t>
    </rPh>
    <phoneticPr fontId="2"/>
  </si>
  <si>
    <t>前之庄</t>
    <rPh sb="0" eb="3">
      <t>マエノショウ</t>
    </rPh>
    <phoneticPr fontId="2"/>
  </si>
  <si>
    <t>莇野</t>
    <rPh sb="0" eb="2">
      <t>アゾノ</t>
    </rPh>
    <phoneticPr fontId="2"/>
  </si>
  <si>
    <t>菅生</t>
    <rPh sb="0" eb="2">
      <t>スゴウ</t>
    </rPh>
    <phoneticPr fontId="2"/>
  </si>
  <si>
    <t>香呂</t>
    <rPh sb="0" eb="1">
      <t>カオル</t>
    </rPh>
    <rPh sb="1" eb="2">
      <t>ロ</t>
    </rPh>
    <phoneticPr fontId="2"/>
  </si>
  <si>
    <t>中寺</t>
    <rPh sb="0" eb="2">
      <t>ナカデラ</t>
    </rPh>
    <phoneticPr fontId="2"/>
  </si>
  <si>
    <t>香呂南</t>
    <rPh sb="0" eb="1">
      <t>カオル</t>
    </rPh>
    <rPh sb="1" eb="2">
      <t>ロ</t>
    </rPh>
    <rPh sb="2" eb="3">
      <t>ミナミ</t>
    </rPh>
    <phoneticPr fontId="2"/>
  </si>
  <si>
    <t>安富南</t>
    <rPh sb="0" eb="2">
      <t>ヤストミ</t>
    </rPh>
    <rPh sb="2" eb="3">
      <t>ミナミ</t>
    </rPh>
    <phoneticPr fontId="2"/>
  </si>
  <si>
    <t>安富北</t>
    <rPh sb="0" eb="2">
      <t>ヤストミ</t>
    </rPh>
    <rPh sb="2" eb="3">
      <t>キタ</t>
    </rPh>
    <phoneticPr fontId="2"/>
  </si>
  <si>
    <t>姫路市陸上</t>
    <rPh sb="0" eb="3">
      <t>ヒメジシ</t>
    </rPh>
    <rPh sb="3" eb="5">
      <t>リクジョウ</t>
    </rPh>
    <phoneticPr fontId="2"/>
  </si>
  <si>
    <r>
      <t xml:space="preserve">合計金額
</t>
    </r>
    <r>
      <rPr>
        <b/>
        <sz val="9"/>
        <rFont val="ＭＳ ゴシック"/>
        <family val="3"/>
        <charset val="128"/>
      </rPr>
      <t>(男+女)</t>
    </r>
    <rPh sb="0" eb="2">
      <t>ゴウケイ</t>
    </rPh>
    <rPh sb="2" eb="4">
      <t>キンガク</t>
    </rPh>
    <rPh sb="6" eb="7">
      <t>オトコ</t>
    </rPh>
    <rPh sb="8" eb="9">
      <t>オンナ</t>
    </rPh>
    <phoneticPr fontId="2"/>
  </si>
  <si>
    <t>50m</t>
  </si>
  <si>
    <t>50m</t>
    <phoneticPr fontId="2"/>
  </si>
  <si>
    <t>1500m</t>
    <phoneticPr fontId="2"/>
  </si>
  <si>
    <t>100m</t>
  </si>
  <si>
    <t>800m</t>
    <phoneticPr fontId="2"/>
  </si>
  <si>
    <t>第44回姫路市小学生陸上競技大会
兼　第49回兵庫県小学生陸上競技大会姫路地区大会</t>
    <rPh sb="0" eb="1">
      <t>ダイ</t>
    </rPh>
    <rPh sb="3" eb="4">
      <t>カイ</t>
    </rPh>
    <rPh sb="4" eb="7">
      <t>ヒメジシ</t>
    </rPh>
    <rPh sb="7" eb="10">
      <t>ショウガクセイ</t>
    </rPh>
    <rPh sb="10" eb="12">
      <t>リクジョウ</t>
    </rPh>
    <rPh sb="12" eb="14">
      <t>キョウギ</t>
    </rPh>
    <rPh sb="14" eb="16">
      <t>タイカイ</t>
    </rPh>
    <rPh sb="17" eb="18">
      <t>ケン</t>
    </rPh>
    <rPh sb="19" eb="20">
      <t>ダイ</t>
    </rPh>
    <rPh sb="22" eb="23">
      <t>カイ</t>
    </rPh>
    <rPh sb="23" eb="26">
      <t>ヒョウゴケン</t>
    </rPh>
    <rPh sb="26" eb="29">
      <t>ショウガクセイ</t>
    </rPh>
    <rPh sb="29" eb="31">
      <t>リクジョウ</t>
    </rPh>
    <rPh sb="31" eb="33">
      <t>キョウギ</t>
    </rPh>
    <rPh sb="33" eb="35">
      <t>タイカイ</t>
    </rPh>
    <rPh sb="35" eb="37">
      <t>ヒメジ</t>
    </rPh>
    <rPh sb="37" eb="39">
      <t>チク</t>
    </rPh>
    <rPh sb="39" eb="41">
      <t>タイカイ</t>
    </rPh>
    <phoneticPr fontId="2"/>
  </si>
  <si>
    <t>大会コード：2528E916</t>
    <rPh sb="0" eb="2">
      <t>タイカイ</t>
    </rPh>
    <phoneticPr fontId="2"/>
  </si>
  <si>
    <t>印刷して、下記の指定先に郵送をお願いします。</t>
    <rPh sb="0" eb="2">
      <t>インサツ</t>
    </rPh>
    <rPh sb="5" eb="7">
      <t>カキ</t>
    </rPh>
    <rPh sb="8" eb="10">
      <t>シテイ</t>
    </rPh>
    <rPh sb="10" eb="11">
      <t>サキ</t>
    </rPh>
    <rPh sb="12" eb="14">
      <t>ユウソウ</t>
    </rPh>
    <rPh sb="16" eb="17">
      <t>ネガ</t>
    </rPh>
    <phoneticPr fontId="2"/>
  </si>
  <si>
    <t>郵送先　〒670-0875  姫路市南八代町 6-60 姫路市立 城乾小学校内 岡本 晃宏 方 
姫路市陸上競技協会 競技委員会 宛</t>
    <rPh sb="0" eb="2">
      <t>ユウソウ</t>
    </rPh>
    <rPh sb="2" eb="3">
      <t>サキ</t>
    </rPh>
    <phoneticPr fontId="2"/>
  </si>
  <si>
    <t>市陸上大会□□○○</t>
  </si>
  <si>
    <t>□□は学校番号　　 ○○は学校名</t>
    <rPh sb="3" eb="5">
      <t>ガッコウ</t>
    </rPh>
    <rPh sb="5" eb="7">
      <t>バンゴウ</t>
    </rPh>
    <rPh sb="13" eb="16">
      <t>ガッコウメイ</t>
    </rPh>
    <phoneticPr fontId="2"/>
  </si>
  <si>
    <t xml:space="preserve">himejiaaf@yahoo.co.jp </t>
  </si>
  <si>
    <t>□□○○小学生大会.xlsx</t>
    <rPh sb="4" eb="7">
      <t>ショウガクセイ</t>
    </rPh>
    <rPh sb="7" eb="9">
      <t>タイカイ</t>
    </rPh>
    <phoneticPr fontId="2"/>
  </si>
  <si>
    <t>2025年9月24日(水)受付開始～10月17日(金）午後5：00必着</t>
    <rPh sb="4" eb="5">
      <t>ネン</t>
    </rPh>
    <rPh sb="6" eb="7">
      <t>ガツ</t>
    </rPh>
    <rPh sb="9" eb="10">
      <t>ニチ</t>
    </rPh>
    <rPh sb="11" eb="12">
      <t>スイ</t>
    </rPh>
    <rPh sb="13" eb="15">
      <t>ウケツケ</t>
    </rPh>
    <rPh sb="15" eb="17">
      <t>カイシ</t>
    </rPh>
    <rPh sb="20" eb="21">
      <t>ツキ</t>
    </rPh>
    <rPh sb="23" eb="24">
      <t>ニチ</t>
    </rPh>
    <rPh sb="25" eb="26">
      <t>キン</t>
    </rPh>
    <rPh sb="27" eb="29">
      <t>ゴゴ</t>
    </rPh>
    <rPh sb="33" eb="35">
      <t>ヒッチャク</t>
    </rPh>
    <phoneticPr fontId="2"/>
  </si>
  <si>
    <t>上記以外</t>
    <rPh sb="0" eb="2">
      <t>ジョウキ</t>
    </rPh>
    <rPh sb="2" eb="4">
      <t>イガイ</t>
    </rPh>
    <phoneticPr fontId="2"/>
  </si>
  <si>
    <t>６８番目の上記以外の所を編集してください。</t>
    <rPh sb="2" eb="4">
      <t>バンメ</t>
    </rPh>
    <rPh sb="5" eb="7">
      <t>ジョウキ</t>
    </rPh>
    <rPh sb="7" eb="9">
      <t>イガイ</t>
    </rPh>
    <rPh sb="10" eb="11">
      <t>トコロ</t>
    </rPh>
    <rPh sb="12" eb="14">
      <t>ヘンシュウ</t>
    </rPh>
    <phoneticPr fontId="2"/>
  </si>
  <si>
    <t>　学校名がない場合は、男子の申込入力の下に学校一覧があるので</t>
    <rPh sb="1" eb="4">
      <t>ガッコウメイ</t>
    </rPh>
    <rPh sb="7" eb="9">
      <t>バアイ</t>
    </rPh>
    <rPh sb="11" eb="13">
      <t>ダンシ</t>
    </rPh>
    <rPh sb="14" eb="16">
      <t>モウシコミ</t>
    </rPh>
    <rPh sb="16" eb="18">
      <t>ニュウリョク</t>
    </rPh>
    <rPh sb="19" eb="20">
      <t>シタ</t>
    </rPh>
    <rPh sb="21" eb="23">
      <t>ガッコウ</t>
    </rPh>
    <rPh sb="23" eb="25">
      <t>イチラン</t>
    </rPh>
    <phoneticPr fontId="2"/>
  </si>
  <si>
    <t>メール内容</t>
    <rPh sb="3" eb="5">
      <t>ナイヨウ</t>
    </rPh>
    <phoneticPr fontId="2"/>
  </si>
  <si>
    <t>申込責任者名・緊急連絡先携帯番号</t>
    <phoneticPr fontId="2"/>
  </si>
  <si>
    <t>を記載してください。</t>
    <rPh sb="1" eb="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</si>
</sst>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6" formatCode="&quot;¥&quot;#,##0;[Red]&quot;¥&quot;\-#,##0"/>
    <numFmt numFmtId="176" formatCode="0&quot;種目&quot;"/>
    <numFmt numFmtId="177" formatCode="#&quot;部&quot;"/>
  </numFmts>
  <fonts count="3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color indexed="12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20"/>
      <color rgb="FF0070C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6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distributed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2" borderId="8" xfId="0" applyFont="1" applyFill="1" applyBorder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49" fontId="6" fillId="3" borderId="15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0" xfId="2">
      <alignment vertical="center"/>
    </xf>
    <xf numFmtId="0" fontId="3" fillId="3" borderId="17" xfId="0" applyFont="1" applyFill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/>
    </xf>
    <xf numFmtId="49" fontId="6" fillId="3" borderId="19" xfId="0" applyNumberFormat="1" applyFont="1" applyFill="1" applyBorder="1" applyAlignment="1">
      <alignment horizontal="center" vertical="center"/>
    </xf>
    <xf numFmtId="0" fontId="6" fillId="7" borderId="6" xfId="0" applyFont="1" applyFill="1" applyBorder="1" applyAlignment="1">
      <alignment vertical="center" shrinkToFit="1"/>
    </xf>
    <xf numFmtId="0" fontId="6" fillId="7" borderId="8" xfId="0" applyFont="1" applyFill="1" applyBorder="1" applyAlignment="1">
      <alignment vertical="center" shrinkToFit="1"/>
    </xf>
    <xf numFmtId="0" fontId="6" fillId="7" borderId="7" xfId="0" applyFont="1" applyFill="1" applyBorder="1" applyAlignment="1">
      <alignment vertical="center" shrinkToFit="1"/>
    </xf>
    <xf numFmtId="0" fontId="14" fillId="0" borderId="0" xfId="0" applyFont="1">
      <alignment vertical="center"/>
    </xf>
    <xf numFmtId="0" fontId="14" fillId="0" borderId="16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3" fillId="0" borderId="15" xfId="2" applyBorder="1">
      <alignment vertical="center"/>
    </xf>
    <xf numFmtId="0" fontId="3" fillId="0" borderId="15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/>
    </xf>
    <xf numFmtId="49" fontId="6" fillId="8" borderId="7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shrinkToFit="1"/>
    </xf>
    <xf numFmtId="49" fontId="6" fillId="8" borderId="21" xfId="0" applyNumberFormat="1" applyFont="1" applyFill="1" applyBorder="1" applyAlignment="1">
      <alignment horizontal="center" vertical="center"/>
    </xf>
    <xf numFmtId="0" fontId="6" fillId="8" borderId="8" xfId="0" applyFont="1" applyFill="1" applyBorder="1" applyAlignment="1">
      <alignment vertical="center" shrinkToFit="1"/>
    </xf>
    <xf numFmtId="49" fontId="6" fillId="8" borderId="15" xfId="0" applyNumberFormat="1" applyFont="1" applyFill="1" applyBorder="1" applyAlignment="1">
      <alignment horizontal="center" vertical="center"/>
    </xf>
    <xf numFmtId="49" fontId="6" fillId="8" borderId="18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>
      <alignment vertical="center" shrinkToFit="1"/>
    </xf>
    <xf numFmtId="49" fontId="6" fillId="8" borderId="14" xfId="0" applyNumberFormat="1" applyFont="1" applyFill="1" applyBorder="1" applyAlignment="1">
      <alignment horizontal="center" vertical="center"/>
    </xf>
    <xf numFmtId="49" fontId="6" fillId="8" borderId="19" xfId="0" applyNumberFormat="1" applyFont="1" applyFill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4" borderId="27" xfId="0" applyFont="1" applyFill="1" applyBorder="1">
      <alignment vertical="center"/>
    </xf>
    <xf numFmtId="0" fontId="3" fillId="0" borderId="28" xfId="0" applyFont="1" applyBorder="1">
      <alignment vertical="center"/>
    </xf>
    <xf numFmtId="0" fontId="3" fillId="2" borderId="29" xfId="0" applyFont="1" applyFill="1" applyBorder="1">
      <alignment vertical="center"/>
    </xf>
    <xf numFmtId="0" fontId="3" fillId="4" borderId="30" xfId="0" applyFont="1" applyFill="1" applyBorder="1">
      <alignment vertical="center"/>
    </xf>
    <xf numFmtId="0" fontId="3" fillId="0" borderId="31" xfId="0" applyFont="1" applyBorder="1">
      <alignment vertical="center"/>
    </xf>
    <xf numFmtId="0" fontId="3" fillId="2" borderId="32" xfId="0" applyFont="1" applyFill="1" applyBorder="1">
      <alignment vertical="center"/>
    </xf>
    <xf numFmtId="0" fontId="3" fillId="4" borderId="33" xfId="0" applyFont="1" applyFill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3" fillId="0" borderId="0" xfId="0" applyFont="1">
      <alignment vertical="center"/>
    </xf>
    <xf numFmtId="0" fontId="3" fillId="0" borderId="3" xfId="0" applyFont="1" applyBorder="1">
      <alignment vertical="center"/>
    </xf>
    <xf numFmtId="0" fontId="22" fillId="3" borderId="7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36" xfId="0" applyFont="1" applyBorder="1">
      <alignment vertical="center"/>
    </xf>
    <xf numFmtId="0" fontId="23" fillId="0" borderId="3" xfId="0" applyFont="1" applyBorder="1" applyAlignment="1">
      <alignment horizontal="center" vertical="center"/>
    </xf>
    <xf numFmtId="0" fontId="3" fillId="0" borderId="37" xfId="0" applyFont="1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25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4" fillId="0" borderId="13" xfId="0" applyFont="1" applyBorder="1" applyAlignment="1">
      <alignment horizontal="distributed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42" xfId="0" applyFont="1" applyBorder="1">
      <alignment vertical="center"/>
    </xf>
    <xf numFmtId="0" fontId="4" fillId="0" borderId="43" xfId="0" applyFont="1" applyBorder="1" applyAlignment="1">
      <alignment horizontal="distributed" vertical="center" wrapText="1"/>
    </xf>
    <xf numFmtId="0" fontId="21" fillId="3" borderId="32" xfId="0" applyFont="1" applyFill="1" applyBorder="1" applyAlignment="1">
      <alignment horizontal="center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7" xfId="0" applyFont="1" applyBorder="1">
      <alignment vertical="center"/>
    </xf>
    <xf numFmtId="0" fontId="3" fillId="0" borderId="48" xfId="0" applyFont="1" applyBorder="1">
      <alignment vertical="center"/>
    </xf>
    <xf numFmtId="0" fontId="4" fillId="0" borderId="49" xfId="0" applyFont="1" applyBorder="1" applyAlignment="1">
      <alignment horizontal="distributed" vertical="center" wrapText="1"/>
    </xf>
    <xf numFmtId="0" fontId="27" fillId="3" borderId="2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26" fillId="8" borderId="24" xfId="0" applyFont="1" applyFill="1" applyBorder="1" applyAlignment="1">
      <alignment horizontal="center" vertical="center" wrapText="1"/>
    </xf>
    <xf numFmtId="0" fontId="21" fillId="8" borderId="32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3" fillId="0" borderId="56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3" fillId="0" borderId="57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58" xfId="0" applyFont="1" applyBorder="1" applyAlignment="1">
      <alignment horizontal="center" vertical="center"/>
    </xf>
    <xf numFmtId="0" fontId="3" fillId="4" borderId="59" xfId="0" applyFont="1" applyFill="1" applyBorder="1">
      <alignment vertical="center"/>
    </xf>
    <xf numFmtId="0" fontId="3" fillId="4" borderId="60" xfId="0" applyFont="1" applyFill="1" applyBorder="1">
      <alignment vertical="center"/>
    </xf>
    <xf numFmtId="0" fontId="0" fillId="0" borderId="0" xfId="0" quotePrefix="1">
      <alignment vertical="center"/>
    </xf>
    <xf numFmtId="0" fontId="3" fillId="0" borderId="37" xfId="0" applyFont="1" applyBorder="1" applyAlignment="1">
      <alignment horizontal="center" vertical="center"/>
    </xf>
    <xf numFmtId="0" fontId="3" fillId="4" borderId="61" xfId="0" applyFont="1" applyFill="1" applyBorder="1">
      <alignment vertical="center"/>
    </xf>
    <xf numFmtId="0" fontId="3" fillId="0" borderId="6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63" xfId="0" applyFont="1" applyBorder="1" applyAlignment="1">
      <alignment vertical="center" shrinkToFit="1"/>
    </xf>
    <xf numFmtId="0" fontId="6" fillId="3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" fillId="0" borderId="8" xfId="0" applyFont="1" applyBorder="1" applyAlignment="1" applyProtection="1">
      <alignment vertical="center" shrinkToFit="1"/>
      <protection locked="0"/>
    </xf>
    <xf numFmtId="0" fontId="10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2" fillId="6" borderId="106" xfId="0" applyFont="1" applyFill="1" applyBorder="1" applyAlignment="1">
      <alignment horizontal="center" vertical="center"/>
    </xf>
    <xf numFmtId="0" fontId="32" fillId="6" borderId="107" xfId="0" applyFont="1" applyFill="1" applyBorder="1" applyAlignment="1">
      <alignment horizontal="center" vertical="center"/>
    </xf>
    <xf numFmtId="0" fontId="32" fillId="6" borderId="37" xfId="0" applyFont="1" applyFill="1" applyBorder="1" applyAlignment="1">
      <alignment horizontal="center" vertical="center"/>
    </xf>
    <xf numFmtId="6" fontId="14" fillId="0" borderId="55" xfId="0" applyNumberFormat="1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20" fillId="0" borderId="110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72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26" fillId="0" borderId="53" xfId="0" applyFont="1" applyBorder="1" applyAlignment="1">
      <alignment horizontal="center" vertical="center" wrapText="1"/>
    </xf>
    <xf numFmtId="0" fontId="26" fillId="0" borderId="88" xfId="0" applyFont="1" applyBorder="1" applyAlignment="1">
      <alignment horizontal="center" vertical="center"/>
    </xf>
    <xf numFmtId="0" fontId="26" fillId="0" borderId="111" xfId="0" applyFont="1" applyBorder="1" applyAlignment="1">
      <alignment horizontal="center" vertical="center"/>
    </xf>
    <xf numFmtId="177" fontId="14" fillId="0" borderId="112" xfId="0" applyNumberFormat="1" applyFont="1" applyBorder="1" applyAlignment="1" applyProtection="1">
      <alignment horizontal="center" vertical="center"/>
      <protection locked="0"/>
    </xf>
    <xf numFmtId="177" fontId="14" fillId="0" borderId="89" xfId="0" applyNumberFormat="1" applyFont="1" applyBorder="1" applyAlignment="1" applyProtection="1">
      <alignment horizontal="center" vertical="center"/>
      <protection locked="0"/>
    </xf>
    <xf numFmtId="176" fontId="14" fillId="0" borderId="54" xfId="0" applyNumberFormat="1" applyFont="1" applyBorder="1" applyAlignment="1">
      <alignment horizontal="center" vertical="center"/>
    </xf>
    <xf numFmtId="176" fontId="14" fillId="0" borderId="18" xfId="0" applyNumberFormat="1" applyFont="1" applyBorder="1" applyAlignment="1">
      <alignment horizontal="center" vertical="center"/>
    </xf>
    <xf numFmtId="6" fontId="14" fillId="0" borderId="54" xfId="1" applyFont="1" applyBorder="1" applyAlignment="1" applyProtection="1">
      <alignment horizontal="center" vertical="center" wrapText="1"/>
    </xf>
    <xf numFmtId="6" fontId="14" fillId="0" borderId="74" xfId="1" applyFont="1" applyBorder="1" applyAlignment="1" applyProtection="1">
      <alignment horizontal="center" vertical="center" wrapText="1"/>
    </xf>
    <xf numFmtId="5" fontId="22" fillId="0" borderId="0" xfId="0" applyNumberFormat="1" applyFont="1" applyAlignment="1">
      <alignment horizontal="center" vertical="center" shrinkToFit="1"/>
    </xf>
    <xf numFmtId="6" fontId="14" fillId="0" borderId="18" xfId="1" applyFont="1" applyBorder="1" applyAlignment="1" applyProtection="1">
      <alignment horizontal="center" vertical="center" wrapText="1"/>
    </xf>
    <xf numFmtId="6" fontId="14" fillId="0" borderId="93" xfId="1" applyFont="1" applyBorder="1" applyAlignment="1" applyProtection="1">
      <alignment horizontal="center" vertical="center" wrapText="1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14" fillId="0" borderId="108" xfId="0" applyFont="1" applyBorder="1" applyAlignment="1">
      <alignment horizontal="center" vertical="center"/>
    </xf>
    <xf numFmtId="0" fontId="14" fillId="0" borderId="109" xfId="0" applyFont="1" applyBorder="1" applyAlignment="1">
      <alignment horizontal="center" vertical="center"/>
    </xf>
    <xf numFmtId="0" fontId="14" fillId="0" borderId="79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114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0" borderId="80" xfId="0" applyFont="1" applyBorder="1" applyAlignment="1" applyProtection="1">
      <alignment horizontal="center" vertical="center" shrinkToFit="1"/>
      <protection locked="0"/>
    </xf>
    <xf numFmtId="0" fontId="14" fillId="0" borderId="81" xfId="0" applyFont="1" applyBorder="1" applyAlignment="1" applyProtection="1">
      <alignment horizontal="center" vertical="center" shrinkToFit="1"/>
      <protection locked="0"/>
    </xf>
    <xf numFmtId="0" fontId="14" fillId="0" borderId="56" xfId="0" applyFont="1" applyBorder="1" applyAlignment="1" applyProtection="1">
      <alignment horizontal="center" vertical="center" shrinkToFit="1"/>
      <protection locked="0"/>
    </xf>
    <xf numFmtId="0" fontId="14" fillId="0" borderId="82" xfId="0" applyFont="1" applyBorder="1" applyAlignment="1" applyProtection="1">
      <alignment horizontal="center" vertical="center"/>
      <protection locked="0"/>
    </xf>
    <xf numFmtId="0" fontId="14" fillId="0" borderId="8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14" fillId="0" borderId="75" xfId="0" applyFont="1" applyBorder="1" applyAlignment="1" applyProtection="1">
      <alignment horizontal="center" vertical="center"/>
      <protection locked="0"/>
    </xf>
    <xf numFmtId="0" fontId="15" fillId="0" borderId="7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15" fillId="0" borderId="80" xfId="0" applyFont="1" applyBorder="1" applyAlignment="1" applyProtection="1">
      <alignment horizontal="left" vertical="center" indent="2"/>
      <protection locked="0"/>
    </xf>
    <xf numFmtId="0" fontId="15" fillId="0" borderId="81" xfId="0" applyFont="1" applyBorder="1" applyAlignment="1" applyProtection="1">
      <alignment horizontal="left" vertical="center" indent="2"/>
      <protection locked="0"/>
    </xf>
    <xf numFmtId="0" fontId="15" fillId="0" borderId="56" xfId="0" applyFont="1" applyBorder="1" applyAlignment="1" applyProtection="1">
      <alignment horizontal="left" vertical="center" indent="2"/>
      <protection locked="0"/>
    </xf>
    <xf numFmtId="0" fontId="3" fillId="0" borderId="94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 textRotation="255"/>
    </xf>
    <xf numFmtId="0" fontId="14" fillId="0" borderId="96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5" fontId="14" fillId="0" borderId="55" xfId="0" applyNumberFormat="1" applyFont="1" applyBorder="1" applyAlignment="1">
      <alignment horizontal="center" vertical="center" wrapText="1"/>
    </xf>
    <xf numFmtId="5" fontId="14" fillId="0" borderId="71" xfId="0" applyNumberFormat="1" applyFont="1" applyBorder="1" applyAlignment="1">
      <alignment horizontal="center" vertical="center" wrapText="1"/>
    </xf>
    <xf numFmtId="6" fontId="14" fillId="0" borderId="101" xfId="0" applyNumberFormat="1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176" fontId="14" fillId="0" borderId="101" xfId="0" applyNumberFormat="1" applyFont="1" applyBorder="1" applyAlignment="1">
      <alignment horizontal="center" vertical="center"/>
    </xf>
    <xf numFmtId="176" fontId="14" fillId="0" borderId="79" xfId="0" applyNumberFormat="1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5" fillId="0" borderId="76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56" xfId="0" applyFont="1" applyBorder="1" applyAlignment="1">
      <alignment horizontal="center" vertical="center" shrinkToFit="1"/>
    </xf>
    <xf numFmtId="0" fontId="22" fillId="0" borderId="108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79" xfId="0" applyFont="1" applyBorder="1" applyAlignment="1">
      <alignment horizontal="center" vertical="center"/>
    </xf>
    <xf numFmtId="0" fontId="14" fillId="0" borderId="97" xfId="0" applyFont="1" applyBorder="1" applyAlignment="1">
      <alignment horizontal="center" vertical="center"/>
    </xf>
    <xf numFmtId="0" fontId="14" fillId="0" borderId="98" xfId="0" applyFont="1" applyBorder="1" applyAlignment="1">
      <alignment horizontal="center" vertical="center"/>
    </xf>
    <xf numFmtId="0" fontId="14" fillId="0" borderId="99" xfId="0" applyFont="1" applyBorder="1" applyAlignment="1">
      <alignment horizontal="center" vertical="center"/>
    </xf>
    <xf numFmtId="0" fontId="14" fillId="0" borderId="100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15" fillId="0" borderId="80" xfId="0" applyFont="1" applyBorder="1" applyAlignment="1">
      <alignment horizontal="left" vertical="center" indent="2"/>
    </xf>
    <xf numFmtId="0" fontId="15" fillId="0" borderId="81" xfId="0" applyFont="1" applyBorder="1" applyAlignment="1">
      <alignment horizontal="left" vertical="center" indent="2"/>
    </xf>
    <xf numFmtId="0" fontId="15" fillId="0" borderId="56" xfId="0" applyFont="1" applyBorder="1" applyAlignment="1">
      <alignment horizontal="left" vertical="center" indent="2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_Book1" xfId="2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2.54.1\&#21046;&#38480;&#12501;&#12457;&#12523;&#12480;\Documents%20and%20Settings\yotuka\My%20Documents\&#35199;&#25773;&#39640;&#20307;&#36899;&#38520;&#19978;&#31478;&#25216;\&#35199;&#25773;&#38520;&#19978;2007\&#32066;&#20102;&#22823;&#20250;\02&#37089;&#24066;&#21306;&#39365;&#20253;\temp\2007_&#37089;&#24066;&#21306;&#39365;&#20253;&#36984;&#25163;&#30331;&#37682;_&#30007;&#2337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2.54.1\&#21046;&#38480;&#12501;&#12457;&#12523;&#12480;\Documents%20and%20Settings\yotuka\My%20Documents\&#35199;&#25773;&#39640;&#20307;&#36899;&#38520;&#19978;&#31478;&#25216;\&#35199;&#25773;&#38520;&#19978;2009\02&#37089;&#24066;&#21306;&#39365;&#20253;\eki-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32.54.1\&#21046;&#38480;&#12501;&#12457;&#12523;&#12480;\Documents%20and%20Settings\yotuka\My%20Documents\&#35199;&#25773;&#39640;&#20307;&#36899;&#38520;&#19978;&#31478;&#25216;\&#35199;&#25773;&#38520;&#19978;2008\&#32066;&#20102;&#22823;&#20250;\10&#30476;&#23567;&#23398;&#29983;\&#30476;&#23567;&#23398;&#30331;&#37682;&#29992;\&#23567;&#23398;&#30331;&#37682;_&#2289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オーダー入力"/>
      <sheetName val="選手名簿一覧"/>
      <sheetName val="監督一覧"/>
      <sheetName val="オーダ変更一覧"/>
      <sheetName val="ﾌﾟﾛｸﾞﾗﾑ原稿"/>
      <sheetName val="オーダー用紙"/>
      <sheetName val="選手"/>
      <sheetName val="中選手"/>
      <sheetName val="学校番号"/>
      <sheetName val="次年度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10137</v>
          </cell>
          <cell r="B2" t="str">
            <v>滿    竜也</v>
          </cell>
          <cell r="C2">
            <v>18</v>
          </cell>
          <cell r="D2">
            <v>101</v>
          </cell>
          <cell r="E2" t="str">
            <v>県尼崎高</v>
          </cell>
        </row>
        <row r="3">
          <cell r="A3">
            <v>10138</v>
          </cell>
          <cell r="B3" t="str">
            <v>水口  雄太</v>
          </cell>
          <cell r="C3">
            <v>18</v>
          </cell>
          <cell r="D3">
            <v>101</v>
          </cell>
          <cell r="E3" t="str">
            <v>県尼崎高</v>
          </cell>
        </row>
        <row r="4">
          <cell r="A4">
            <v>10139</v>
          </cell>
          <cell r="B4" t="str">
            <v>山下  達也</v>
          </cell>
          <cell r="C4">
            <v>18</v>
          </cell>
          <cell r="D4">
            <v>101</v>
          </cell>
          <cell r="E4" t="str">
            <v>県尼崎高</v>
          </cell>
        </row>
        <row r="5">
          <cell r="A5">
            <v>10140</v>
          </cell>
          <cell r="B5" t="str">
            <v>大下  貴広</v>
          </cell>
          <cell r="C5">
            <v>18</v>
          </cell>
          <cell r="D5">
            <v>101</v>
          </cell>
          <cell r="E5" t="str">
            <v>県尼崎高</v>
          </cell>
        </row>
        <row r="6">
          <cell r="A6">
            <v>10141</v>
          </cell>
          <cell r="B6" t="str">
            <v>高嶋    涼</v>
          </cell>
          <cell r="C6">
            <v>18</v>
          </cell>
          <cell r="D6">
            <v>101</v>
          </cell>
          <cell r="E6" t="str">
            <v>県尼崎高</v>
          </cell>
        </row>
        <row r="7">
          <cell r="A7">
            <v>10144</v>
          </cell>
          <cell r="B7" t="str">
            <v>中川    健</v>
          </cell>
          <cell r="C7">
            <v>18</v>
          </cell>
          <cell r="D7">
            <v>101</v>
          </cell>
          <cell r="E7" t="str">
            <v>県尼崎高</v>
          </cell>
        </row>
        <row r="8">
          <cell r="A8">
            <v>10145</v>
          </cell>
          <cell r="B8" t="str">
            <v>平松  達也</v>
          </cell>
          <cell r="C8">
            <v>18</v>
          </cell>
          <cell r="D8">
            <v>101</v>
          </cell>
          <cell r="E8" t="str">
            <v>県尼崎高</v>
          </cell>
        </row>
        <row r="9">
          <cell r="A9">
            <v>10146</v>
          </cell>
          <cell r="B9" t="str">
            <v>東野  翔馬</v>
          </cell>
          <cell r="C9">
            <v>18</v>
          </cell>
          <cell r="D9">
            <v>101</v>
          </cell>
          <cell r="E9" t="str">
            <v>県尼崎高</v>
          </cell>
        </row>
        <row r="10">
          <cell r="A10">
            <v>10149</v>
          </cell>
          <cell r="B10" t="str">
            <v>川道  雄輝</v>
          </cell>
          <cell r="C10">
            <v>17</v>
          </cell>
          <cell r="D10">
            <v>101</v>
          </cell>
          <cell r="E10" t="str">
            <v>県尼崎高</v>
          </cell>
        </row>
        <row r="11">
          <cell r="A11">
            <v>10150</v>
          </cell>
          <cell r="B11" t="str">
            <v>松尾  大輝</v>
          </cell>
          <cell r="C11">
            <v>17</v>
          </cell>
          <cell r="D11">
            <v>101</v>
          </cell>
          <cell r="E11" t="str">
            <v>県尼崎高</v>
          </cell>
        </row>
        <row r="12">
          <cell r="A12">
            <v>10151</v>
          </cell>
          <cell r="B12" t="str">
            <v>池田  正志</v>
          </cell>
          <cell r="C12">
            <v>17</v>
          </cell>
          <cell r="D12">
            <v>101</v>
          </cell>
          <cell r="E12" t="str">
            <v>県尼崎高</v>
          </cell>
        </row>
        <row r="13">
          <cell r="A13">
            <v>10152</v>
          </cell>
          <cell r="B13" t="str">
            <v>樋田  貴士</v>
          </cell>
          <cell r="C13">
            <v>16</v>
          </cell>
          <cell r="D13">
            <v>101</v>
          </cell>
          <cell r="E13" t="str">
            <v>県尼崎高</v>
          </cell>
        </row>
        <row r="14">
          <cell r="A14">
            <v>10154</v>
          </cell>
          <cell r="B14" t="str">
            <v>櫻井    憲</v>
          </cell>
          <cell r="C14">
            <v>17</v>
          </cell>
          <cell r="D14">
            <v>101</v>
          </cell>
          <cell r="E14" t="str">
            <v>県尼崎高</v>
          </cell>
        </row>
        <row r="15">
          <cell r="A15">
            <v>10155</v>
          </cell>
          <cell r="B15" t="str">
            <v>安田  優希</v>
          </cell>
          <cell r="C15">
            <v>17</v>
          </cell>
          <cell r="D15">
            <v>101</v>
          </cell>
          <cell r="E15" t="str">
            <v>県尼崎高</v>
          </cell>
        </row>
        <row r="16">
          <cell r="A16">
            <v>10156</v>
          </cell>
          <cell r="B16" t="str">
            <v>上之浦一樹</v>
          </cell>
          <cell r="C16">
            <v>16</v>
          </cell>
          <cell r="D16">
            <v>101</v>
          </cell>
          <cell r="E16" t="str">
            <v>県尼崎高</v>
          </cell>
        </row>
        <row r="17">
          <cell r="A17">
            <v>10157</v>
          </cell>
          <cell r="B17" t="str">
            <v>武田  篤志</v>
          </cell>
          <cell r="C17">
            <v>16</v>
          </cell>
          <cell r="D17">
            <v>101</v>
          </cell>
          <cell r="E17" t="str">
            <v>県尼崎高</v>
          </cell>
        </row>
        <row r="18">
          <cell r="A18">
            <v>10159</v>
          </cell>
          <cell r="B18" t="str">
            <v>濱崎  慶一</v>
          </cell>
          <cell r="C18">
            <v>16</v>
          </cell>
          <cell r="D18">
            <v>101</v>
          </cell>
          <cell r="E18" t="str">
            <v>県尼崎高</v>
          </cell>
        </row>
        <row r="19">
          <cell r="A19">
            <v>10160</v>
          </cell>
          <cell r="B19" t="str">
            <v>横井  裕也</v>
          </cell>
          <cell r="C19">
            <v>17</v>
          </cell>
          <cell r="D19">
            <v>101</v>
          </cell>
          <cell r="E19" t="str">
            <v>県尼崎高</v>
          </cell>
        </row>
        <row r="20">
          <cell r="A20">
            <v>10161</v>
          </cell>
          <cell r="B20" t="str">
            <v>西村  雅一</v>
          </cell>
          <cell r="C20">
            <v>16</v>
          </cell>
          <cell r="D20">
            <v>101</v>
          </cell>
          <cell r="E20" t="str">
            <v>県尼崎高</v>
          </cell>
        </row>
        <row r="21">
          <cell r="A21">
            <v>10234</v>
          </cell>
          <cell r="B21" t="str">
            <v>高瀬  無量</v>
          </cell>
          <cell r="C21">
            <v>18</v>
          </cell>
          <cell r="D21">
            <v>102</v>
          </cell>
          <cell r="E21" t="str">
            <v>市尼崎高</v>
          </cell>
        </row>
        <row r="22">
          <cell r="A22">
            <v>10236</v>
          </cell>
          <cell r="B22" t="str">
            <v>山内  浩太</v>
          </cell>
          <cell r="C22">
            <v>18</v>
          </cell>
          <cell r="D22">
            <v>102</v>
          </cell>
          <cell r="E22" t="str">
            <v>市尼崎高</v>
          </cell>
        </row>
        <row r="23">
          <cell r="A23">
            <v>10237</v>
          </cell>
          <cell r="B23" t="str">
            <v>奥田  真平</v>
          </cell>
          <cell r="C23">
            <v>18</v>
          </cell>
          <cell r="D23">
            <v>102</v>
          </cell>
          <cell r="E23" t="str">
            <v>市尼崎高</v>
          </cell>
        </row>
        <row r="24">
          <cell r="A24">
            <v>10241</v>
          </cell>
          <cell r="B24" t="str">
            <v>井藤    翔</v>
          </cell>
          <cell r="C24">
            <v>18</v>
          </cell>
          <cell r="D24">
            <v>102</v>
          </cell>
          <cell r="E24" t="str">
            <v>市尼崎高</v>
          </cell>
        </row>
        <row r="25">
          <cell r="A25">
            <v>10243</v>
          </cell>
          <cell r="B25" t="str">
            <v>松下    慎</v>
          </cell>
          <cell r="C25">
            <v>17</v>
          </cell>
          <cell r="D25">
            <v>102</v>
          </cell>
          <cell r="E25" t="str">
            <v>市尼崎高</v>
          </cell>
        </row>
        <row r="26">
          <cell r="A26">
            <v>10244</v>
          </cell>
          <cell r="B26" t="str">
            <v>西岡  友博</v>
          </cell>
          <cell r="C26">
            <v>17</v>
          </cell>
          <cell r="D26">
            <v>102</v>
          </cell>
          <cell r="E26" t="str">
            <v>市尼崎高</v>
          </cell>
        </row>
        <row r="27">
          <cell r="A27">
            <v>10245</v>
          </cell>
          <cell r="B27" t="str">
            <v>福岡  大生</v>
          </cell>
          <cell r="C27">
            <v>17</v>
          </cell>
          <cell r="D27">
            <v>102</v>
          </cell>
          <cell r="E27" t="str">
            <v>市尼崎高</v>
          </cell>
        </row>
        <row r="28">
          <cell r="A28">
            <v>10246</v>
          </cell>
          <cell r="B28" t="str">
            <v>久木田竜大</v>
          </cell>
          <cell r="C28">
            <v>17</v>
          </cell>
          <cell r="D28">
            <v>102</v>
          </cell>
          <cell r="E28" t="str">
            <v>市尼崎高</v>
          </cell>
        </row>
        <row r="29">
          <cell r="A29">
            <v>10247</v>
          </cell>
          <cell r="B29" t="str">
            <v>中村    昇</v>
          </cell>
          <cell r="C29">
            <v>17</v>
          </cell>
          <cell r="D29">
            <v>102</v>
          </cell>
          <cell r="E29" t="str">
            <v>市尼崎高</v>
          </cell>
        </row>
        <row r="30">
          <cell r="A30">
            <v>10248</v>
          </cell>
          <cell r="B30" t="str">
            <v>村口    宏</v>
          </cell>
          <cell r="C30">
            <v>17</v>
          </cell>
          <cell r="D30">
            <v>102</v>
          </cell>
          <cell r="E30" t="str">
            <v>市尼崎高</v>
          </cell>
        </row>
        <row r="31">
          <cell r="A31">
            <v>10249</v>
          </cell>
          <cell r="B31" t="str">
            <v>島    耕史</v>
          </cell>
          <cell r="C31">
            <v>17</v>
          </cell>
          <cell r="D31">
            <v>102</v>
          </cell>
          <cell r="E31" t="str">
            <v>市尼崎高</v>
          </cell>
        </row>
        <row r="32">
          <cell r="A32">
            <v>10250</v>
          </cell>
          <cell r="B32" t="str">
            <v>宮地  洸佑</v>
          </cell>
          <cell r="C32">
            <v>17</v>
          </cell>
          <cell r="D32">
            <v>102</v>
          </cell>
          <cell r="E32" t="str">
            <v>市尼崎高</v>
          </cell>
        </row>
        <row r="33">
          <cell r="A33">
            <v>10251</v>
          </cell>
          <cell r="B33" t="str">
            <v>湯浅  省吾</v>
          </cell>
          <cell r="C33">
            <v>17</v>
          </cell>
          <cell r="D33">
            <v>102</v>
          </cell>
          <cell r="E33" t="str">
            <v>市尼崎高</v>
          </cell>
        </row>
        <row r="34">
          <cell r="A34">
            <v>10253</v>
          </cell>
          <cell r="B34" t="str">
            <v>宮本    航</v>
          </cell>
          <cell r="C34">
            <v>17</v>
          </cell>
          <cell r="D34">
            <v>102</v>
          </cell>
          <cell r="E34" t="str">
            <v>市尼崎高</v>
          </cell>
        </row>
        <row r="35">
          <cell r="A35">
            <v>10255</v>
          </cell>
          <cell r="B35" t="str">
            <v>安藤  達也</v>
          </cell>
          <cell r="C35">
            <v>17</v>
          </cell>
          <cell r="D35">
            <v>102</v>
          </cell>
          <cell r="E35" t="str">
            <v>市尼崎高</v>
          </cell>
        </row>
        <row r="36">
          <cell r="A36">
            <v>10256</v>
          </cell>
          <cell r="B36" t="str">
            <v>原口  大佑</v>
          </cell>
          <cell r="C36">
            <v>18</v>
          </cell>
          <cell r="D36">
            <v>102</v>
          </cell>
          <cell r="E36" t="str">
            <v>市尼崎高</v>
          </cell>
        </row>
        <row r="37">
          <cell r="A37">
            <v>10258</v>
          </cell>
          <cell r="B37" t="str">
            <v>定谷  雄太</v>
          </cell>
          <cell r="C37">
            <v>17</v>
          </cell>
          <cell r="D37">
            <v>102</v>
          </cell>
          <cell r="E37" t="str">
            <v>市尼崎高</v>
          </cell>
        </row>
        <row r="38">
          <cell r="A38">
            <v>10260</v>
          </cell>
          <cell r="B38" t="str">
            <v>瀬川  友紀</v>
          </cell>
          <cell r="C38">
            <v>16</v>
          </cell>
          <cell r="D38">
            <v>102</v>
          </cell>
          <cell r="E38" t="str">
            <v>市尼崎高</v>
          </cell>
        </row>
        <row r="39">
          <cell r="A39">
            <v>10261</v>
          </cell>
          <cell r="B39" t="str">
            <v>松村  聖也</v>
          </cell>
          <cell r="C39">
            <v>16</v>
          </cell>
          <cell r="D39">
            <v>102</v>
          </cell>
          <cell r="E39" t="str">
            <v>市尼崎高</v>
          </cell>
        </row>
        <row r="40">
          <cell r="A40">
            <v>10262</v>
          </cell>
          <cell r="B40" t="str">
            <v>栗木  隼人</v>
          </cell>
          <cell r="C40">
            <v>16</v>
          </cell>
          <cell r="D40">
            <v>102</v>
          </cell>
          <cell r="E40" t="str">
            <v>市尼崎高</v>
          </cell>
        </row>
        <row r="41">
          <cell r="A41">
            <v>10263</v>
          </cell>
          <cell r="B41" t="str">
            <v>藤田  耕平</v>
          </cell>
          <cell r="C41">
            <v>16</v>
          </cell>
          <cell r="D41">
            <v>102</v>
          </cell>
          <cell r="E41" t="str">
            <v>市尼崎高</v>
          </cell>
        </row>
        <row r="42">
          <cell r="A42">
            <v>10264</v>
          </cell>
          <cell r="B42" t="str">
            <v>原口  朋也</v>
          </cell>
          <cell r="C42">
            <v>16</v>
          </cell>
          <cell r="D42">
            <v>102</v>
          </cell>
          <cell r="E42" t="str">
            <v>市尼崎高</v>
          </cell>
        </row>
        <row r="43">
          <cell r="A43">
            <v>10265</v>
          </cell>
          <cell r="B43" t="str">
            <v>山内  大希</v>
          </cell>
          <cell r="C43">
            <v>16</v>
          </cell>
          <cell r="D43">
            <v>102</v>
          </cell>
          <cell r="E43" t="str">
            <v>市尼崎高</v>
          </cell>
        </row>
        <row r="44">
          <cell r="A44">
            <v>10266</v>
          </cell>
          <cell r="B44" t="str">
            <v>鎌田  翔也</v>
          </cell>
          <cell r="C44">
            <v>16</v>
          </cell>
          <cell r="D44">
            <v>102</v>
          </cell>
          <cell r="E44" t="str">
            <v>市尼崎高</v>
          </cell>
        </row>
        <row r="45">
          <cell r="A45">
            <v>10267</v>
          </cell>
          <cell r="B45" t="str">
            <v>川俣    豊</v>
          </cell>
          <cell r="C45">
            <v>16</v>
          </cell>
          <cell r="D45">
            <v>102</v>
          </cell>
          <cell r="E45" t="str">
            <v>市尼崎高</v>
          </cell>
        </row>
        <row r="46">
          <cell r="A46">
            <v>10268</v>
          </cell>
          <cell r="B46" t="str">
            <v>樋口  雄太</v>
          </cell>
          <cell r="C46">
            <v>16</v>
          </cell>
          <cell r="D46">
            <v>102</v>
          </cell>
          <cell r="E46" t="str">
            <v>市尼崎高</v>
          </cell>
        </row>
        <row r="47">
          <cell r="A47">
            <v>10314</v>
          </cell>
          <cell r="B47" t="str">
            <v>辻    涼太</v>
          </cell>
          <cell r="C47">
            <v>18</v>
          </cell>
          <cell r="D47">
            <v>103</v>
          </cell>
          <cell r="E47" t="str">
            <v>尼崎東高</v>
          </cell>
        </row>
        <row r="48">
          <cell r="A48">
            <v>10318</v>
          </cell>
          <cell r="B48" t="str">
            <v>林    優一</v>
          </cell>
          <cell r="C48">
            <v>16</v>
          </cell>
          <cell r="D48">
            <v>103</v>
          </cell>
          <cell r="E48" t="str">
            <v>尼崎東高</v>
          </cell>
        </row>
        <row r="49">
          <cell r="A49">
            <v>10319</v>
          </cell>
          <cell r="B49" t="str">
            <v>江角  拓也</v>
          </cell>
          <cell r="C49">
            <v>16</v>
          </cell>
          <cell r="D49">
            <v>103</v>
          </cell>
          <cell r="E49" t="str">
            <v>尼崎東高</v>
          </cell>
        </row>
        <row r="50">
          <cell r="A50">
            <v>10436</v>
          </cell>
          <cell r="B50" t="str">
            <v>高橋  陽平</v>
          </cell>
          <cell r="C50">
            <v>17</v>
          </cell>
          <cell r="D50">
            <v>104</v>
          </cell>
          <cell r="E50" t="str">
            <v>尼崎西高</v>
          </cell>
        </row>
        <row r="51">
          <cell r="A51">
            <v>10438</v>
          </cell>
          <cell r="B51" t="str">
            <v>武田    清</v>
          </cell>
          <cell r="C51">
            <v>17</v>
          </cell>
          <cell r="D51">
            <v>104</v>
          </cell>
          <cell r="E51" t="str">
            <v>尼崎西高</v>
          </cell>
        </row>
        <row r="52">
          <cell r="A52">
            <v>10439</v>
          </cell>
          <cell r="B52" t="str">
            <v>中塚  弘大</v>
          </cell>
          <cell r="C52">
            <v>17</v>
          </cell>
          <cell r="D52">
            <v>104</v>
          </cell>
          <cell r="E52" t="str">
            <v>尼崎西高</v>
          </cell>
        </row>
        <row r="53">
          <cell r="A53">
            <v>10440</v>
          </cell>
          <cell r="B53" t="str">
            <v>森重  雅仁</v>
          </cell>
          <cell r="C53">
            <v>17</v>
          </cell>
          <cell r="D53">
            <v>104</v>
          </cell>
          <cell r="E53" t="str">
            <v>尼崎西高</v>
          </cell>
        </row>
        <row r="54">
          <cell r="A54">
            <v>10441</v>
          </cell>
          <cell r="B54" t="str">
            <v>幸  優太朗</v>
          </cell>
          <cell r="C54">
            <v>16</v>
          </cell>
          <cell r="D54">
            <v>104</v>
          </cell>
          <cell r="E54" t="str">
            <v>尼崎西高</v>
          </cell>
        </row>
        <row r="55">
          <cell r="A55">
            <v>10442</v>
          </cell>
          <cell r="B55" t="str">
            <v>三井  章司</v>
          </cell>
          <cell r="C55">
            <v>17</v>
          </cell>
          <cell r="D55">
            <v>104</v>
          </cell>
          <cell r="E55" t="str">
            <v>尼崎西高</v>
          </cell>
        </row>
        <row r="56">
          <cell r="A56">
            <v>10443</v>
          </cell>
          <cell r="B56" t="str">
            <v>松堂  雄太</v>
          </cell>
          <cell r="C56">
            <v>17</v>
          </cell>
          <cell r="D56">
            <v>104</v>
          </cell>
          <cell r="E56" t="str">
            <v>尼崎西高</v>
          </cell>
        </row>
        <row r="57">
          <cell r="A57">
            <v>10444</v>
          </cell>
          <cell r="B57" t="str">
            <v>北田  政洋</v>
          </cell>
          <cell r="C57">
            <v>16</v>
          </cell>
          <cell r="D57">
            <v>104</v>
          </cell>
          <cell r="E57" t="str">
            <v>尼崎西高</v>
          </cell>
        </row>
        <row r="58">
          <cell r="A58">
            <v>10556</v>
          </cell>
          <cell r="B58" t="str">
            <v>畔勝  裕介</v>
          </cell>
          <cell r="C58">
            <v>18</v>
          </cell>
          <cell r="D58">
            <v>105</v>
          </cell>
          <cell r="E58" t="str">
            <v>尼崎北高</v>
          </cell>
        </row>
        <row r="59">
          <cell r="A59">
            <v>10557</v>
          </cell>
          <cell r="B59" t="str">
            <v>石川  佑希</v>
          </cell>
          <cell r="C59">
            <v>18</v>
          </cell>
          <cell r="D59">
            <v>105</v>
          </cell>
          <cell r="E59" t="str">
            <v>尼崎北高</v>
          </cell>
        </row>
        <row r="60">
          <cell r="A60">
            <v>10558</v>
          </cell>
          <cell r="B60" t="str">
            <v>五百尾亮太</v>
          </cell>
          <cell r="C60">
            <v>18</v>
          </cell>
          <cell r="D60">
            <v>105</v>
          </cell>
          <cell r="E60" t="str">
            <v>尼崎北高</v>
          </cell>
        </row>
        <row r="61">
          <cell r="A61">
            <v>10559</v>
          </cell>
          <cell r="B61" t="str">
            <v>杉内  瑞穂</v>
          </cell>
          <cell r="C61">
            <v>18</v>
          </cell>
          <cell r="D61">
            <v>105</v>
          </cell>
          <cell r="E61" t="str">
            <v>尼崎北高</v>
          </cell>
        </row>
        <row r="62">
          <cell r="A62">
            <v>10560</v>
          </cell>
          <cell r="B62" t="str">
            <v>田中  秀門</v>
          </cell>
          <cell r="C62">
            <v>18</v>
          </cell>
          <cell r="D62">
            <v>105</v>
          </cell>
          <cell r="E62" t="str">
            <v>尼崎北高</v>
          </cell>
        </row>
        <row r="63">
          <cell r="A63">
            <v>10561</v>
          </cell>
          <cell r="B63" t="str">
            <v>藤木  雄太</v>
          </cell>
          <cell r="C63">
            <v>18</v>
          </cell>
          <cell r="D63">
            <v>105</v>
          </cell>
          <cell r="E63" t="str">
            <v>尼崎北高</v>
          </cell>
        </row>
        <row r="64">
          <cell r="A64">
            <v>10562</v>
          </cell>
          <cell r="B64" t="str">
            <v>松本  紘使</v>
          </cell>
          <cell r="C64">
            <v>18</v>
          </cell>
          <cell r="D64">
            <v>105</v>
          </cell>
          <cell r="E64" t="str">
            <v>尼崎北高</v>
          </cell>
        </row>
        <row r="65">
          <cell r="A65">
            <v>10563</v>
          </cell>
          <cell r="B65" t="str">
            <v>吉田  朋也</v>
          </cell>
          <cell r="C65">
            <v>18</v>
          </cell>
          <cell r="D65">
            <v>105</v>
          </cell>
          <cell r="E65" t="str">
            <v>尼崎北高</v>
          </cell>
        </row>
        <row r="66">
          <cell r="A66">
            <v>10564</v>
          </cell>
          <cell r="B66" t="str">
            <v>西川  真吾</v>
          </cell>
          <cell r="C66">
            <v>17</v>
          </cell>
          <cell r="D66">
            <v>105</v>
          </cell>
          <cell r="E66" t="str">
            <v>尼崎北高</v>
          </cell>
        </row>
        <row r="67">
          <cell r="A67">
            <v>10565</v>
          </cell>
          <cell r="B67" t="str">
            <v>久保  晃平</v>
          </cell>
          <cell r="C67">
            <v>18</v>
          </cell>
          <cell r="D67">
            <v>105</v>
          </cell>
          <cell r="E67" t="str">
            <v>尼崎北高</v>
          </cell>
        </row>
        <row r="68">
          <cell r="A68">
            <v>10567</v>
          </cell>
          <cell r="B68" t="str">
            <v>林    朋希</v>
          </cell>
          <cell r="C68">
            <v>17</v>
          </cell>
          <cell r="D68">
            <v>105</v>
          </cell>
          <cell r="E68" t="str">
            <v>尼崎北高</v>
          </cell>
        </row>
        <row r="69">
          <cell r="A69">
            <v>10569</v>
          </cell>
          <cell r="B69" t="str">
            <v>清島  夢斗</v>
          </cell>
          <cell r="C69">
            <v>17</v>
          </cell>
          <cell r="D69">
            <v>105</v>
          </cell>
          <cell r="E69" t="str">
            <v>尼崎北高</v>
          </cell>
        </row>
        <row r="70">
          <cell r="A70">
            <v>10570</v>
          </cell>
          <cell r="B70" t="str">
            <v>藤木    歩</v>
          </cell>
          <cell r="C70">
            <v>16</v>
          </cell>
          <cell r="D70">
            <v>105</v>
          </cell>
          <cell r="E70" t="str">
            <v>尼崎北高</v>
          </cell>
        </row>
        <row r="71">
          <cell r="A71">
            <v>10571</v>
          </cell>
          <cell r="B71" t="str">
            <v>福田  智亮</v>
          </cell>
          <cell r="C71">
            <v>16</v>
          </cell>
          <cell r="D71">
            <v>105</v>
          </cell>
          <cell r="E71" t="str">
            <v>尼崎北高</v>
          </cell>
        </row>
        <row r="72">
          <cell r="A72">
            <v>10572</v>
          </cell>
          <cell r="B72" t="str">
            <v>徳山  翔平</v>
          </cell>
          <cell r="C72">
            <v>16</v>
          </cell>
          <cell r="D72">
            <v>105</v>
          </cell>
          <cell r="E72" t="str">
            <v>尼崎北高</v>
          </cell>
        </row>
        <row r="73">
          <cell r="A73">
            <v>10573</v>
          </cell>
          <cell r="B73" t="str">
            <v>平    晃典</v>
          </cell>
          <cell r="C73">
            <v>16</v>
          </cell>
          <cell r="D73">
            <v>105</v>
          </cell>
          <cell r="E73" t="str">
            <v>尼崎北高</v>
          </cell>
        </row>
        <row r="74">
          <cell r="A74">
            <v>10574</v>
          </cell>
          <cell r="B74" t="str">
            <v>森山  晴生</v>
          </cell>
          <cell r="C74">
            <v>16</v>
          </cell>
          <cell r="D74">
            <v>105</v>
          </cell>
          <cell r="E74" t="str">
            <v>尼崎北高</v>
          </cell>
        </row>
        <row r="75">
          <cell r="A75">
            <v>10575</v>
          </cell>
          <cell r="B75" t="str">
            <v>平田  彰仁</v>
          </cell>
          <cell r="C75">
            <v>16</v>
          </cell>
          <cell r="D75">
            <v>105</v>
          </cell>
          <cell r="E75" t="str">
            <v>尼崎北高</v>
          </cell>
        </row>
        <row r="76">
          <cell r="A76">
            <v>10576</v>
          </cell>
          <cell r="B76" t="str">
            <v>武元  大幸</v>
          </cell>
          <cell r="C76">
            <v>16</v>
          </cell>
          <cell r="D76">
            <v>105</v>
          </cell>
          <cell r="E76" t="str">
            <v>尼崎北高</v>
          </cell>
        </row>
        <row r="77">
          <cell r="A77">
            <v>10577</v>
          </cell>
          <cell r="B77" t="str">
            <v>阪本  佑太</v>
          </cell>
          <cell r="C77">
            <v>16</v>
          </cell>
          <cell r="D77">
            <v>105</v>
          </cell>
          <cell r="E77" t="str">
            <v>尼崎北高</v>
          </cell>
        </row>
        <row r="78">
          <cell r="A78">
            <v>10578</v>
          </cell>
          <cell r="B78" t="str">
            <v>芦田  拓也</v>
          </cell>
          <cell r="C78">
            <v>16</v>
          </cell>
          <cell r="D78">
            <v>105</v>
          </cell>
          <cell r="E78" t="str">
            <v>尼崎北高</v>
          </cell>
        </row>
        <row r="79">
          <cell r="A79">
            <v>10579</v>
          </cell>
          <cell r="B79" t="str">
            <v>榎本  大地</v>
          </cell>
          <cell r="C79">
            <v>16</v>
          </cell>
          <cell r="D79">
            <v>105</v>
          </cell>
          <cell r="E79" t="str">
            <v>尼崎北高</v>
          </cell>
        </row>
        <row r="80">
          <cell r="A80">
            <v>10652</v>
          </cell>
          <cell r="B80" t="str">
            <v>井上  健太</v>
          </cell>
          <cell r="C80">
            <v>18</v>
          </cell>
          <cell r="D80">
            <v>106</v>
          </cell>
          <cell r="E80" t="str">
            <v>尼崎稲園高</v>
          </cell>
        </row>
        <row r="81">
          <cell r="A81">
            <v>10653</v>
          </cell>
          <cell r="B81" t="str">
            <v>保城  裕亮</v>
          </cell>
          <cell r="C81">
            <v>18</v>
          </cell>
          <cell r="D81">
            <v>106</v>
          </cell>
          <cell r="E81" t="str">
            <v>尼崎稲園高</v>
          </cell>
        </row>
        <row r="82">
          <cell r="A82">
            <v>10654</v>
          </cell>
          <cell r="B82" t="str">
            <v>上前  智也</v>
          </cell>
          <cell r="C82">
            <v>18</v>
          </cell>
          <cell r="D82">
            <v>106</v>
          </cell>
          <cell r="E82" t="str">
            <v>尼崎稲園高</v>
          </cell>
        </row>
        <row r="83">
          <cell r="A83">
            <v>10655</v>
          </cell>
          <cell r="B83" t="str">
            <v>片山  大輝</v>
          </cell>
          <cell r="C83">
            <v>18</v>
          </cell>
          <cell r="D83">
            <v>106</v>
          </cell>
          <cell r="E83" t="str">
            <v>尼崎稲園高</v>
          </cell>
        </row>
        <row r="84">
          <cell r="A84">
            <v>10656</v>
          </cell>
          <cell r="B84" t="str">
            <v>横山    晃</v>
          </cell>
          <cell r="C84">
            <v>18</v>
          </cell>
          <cell r="D84">
            <v>106</v>
          </cell>
          <cell r="E84" t="str">
            <v>尼崎稲園高</v>
          </cell>
        </row>
        <row r="85">
          <cell r="A85">
            <v>10657</v>
          </cell>
          <cell r="B85" t="str">
            <v>河津    駿</v>
          </cell>
          <cell r="C85">
            <v>18</v>
          </cell>
          <cell r="D85">
            <v>106</v>
          </cell>
          <cell r="E85" t="str">
            <v>尼崎稲園高</v>
          </cell>
        </row>
        <row r="86">
          <cell r="A86">
            <v>10658</v>
          </cell>
          <cell r="B86" t="str">
            <v>林  祐一郎</v>
          </cell>
          <cell r="C86">
            <v>17</v>
          </cell>
          <cell r="D86">
            <v>106</v>
          </cell>
          <cell r="E86" t="str">
            <v>尼崎稲園高</v>
          </cell>
        </row>
        <row r="87">
          <cell r="A87">
            <v>10659</v>
          </cell>
          <cell r="B87" t="str">
            <v>原    将志</v>
          </cell>
          <cell r="C87">
            <v>18</v>
          </cell>
          <cell r="D87">
            <v>106</v>
          </cell>
          <cell r="E87" t="str">
            <v>尼崎稲園高</v>
          </cell>
        </row>
        <row r="88">
          <cell r="A88">
            <v>10661</v>
          </cell>
          <cell r="B88" t="str">
            <v>小池  和陽</v>
          </cell>
          <cell r="C88">
            <v>17</v>
          </cell>
          <cell r="D88">
            <v>106</v>
          </cell>
          <cell r="E88" t="str">
            <v>尼崎稲園高</v>
          </cell>
        </row>
        <row r="89">
          <cell r="A89">
            <v>10662</v>
          </cell>
          <cell r="B89" t="str">
            <v>谷川    亮</v>
          </cell>
          <cell r="C89">
            <v>17</v>
          </cell>
          <cell r="D89">
            <v>106</v>
          </cell>
          <cell r="E89" t="str">
            <v>尼崎稲園高</v>
          </cell>
        </row>
        <row r="90">
          <cell r="A90">
            <v>10663</v>
          </cell>
          <cell r="B90" t="str">
            <v>安部    豊</v>
          </cell>
          <cell r="C90">
            <v>16</v>
          </cell>
          <cell r="D90">
            <v>106</v>
          </cell>
          <cell r="E90" t="str">
            <v>尼崎稲園高</v>
          </cell>
        </row>
        <row r="91">
          <cell r="A91">
            <v>10664</v>
          </cell>
          <cell r="B91" t="str">
            <v>中野  智典</v>
          </cell>
          <cell r="C91">
            <v>16</v>
          </cell>
          <cell r="D91">
            <v>106</v>
          </cell>
          <cell r="E91" t="str">
            <v>尼崎稲園高</v>
          </cell>
        </row>
        <row r="92">
          <cell r="A92">
            <v>10665</v>
          </cell>
          <cell r="B92" t="str">
            <v>北村  優太</v>
          </cell>
          <cell r="C92">
            <v>16</v>
          </cell>
          <cell r="D92">
            <v>106</v>
          </cell>
          <cell r="E92" t="str">
            <v>尼崎稲園高</v>
          </cell>
        </row>
        <row r="93">
          <cell r="A93">
            <v>10666</v>
          </cell>
          <cell r="B93" t="str">
            <v>長尾    亮</v>
          </cell>
          <cell r="C93">
            <v>16</v>
          </cell>
          <cell r="D93">
            <v>106</v>
          </cell>
          <cell r="E93" t="str">
            <v>尼崎稲園高</v>
          </cell>
        </row>
        <row r="94">
          <cell r="A94">
            <v>10667</v>
          </cell>
          <cell r="B94" t="str">
            <v>片岡  叶平</v>
          </cell>
          <cell r="C94">
            <v>16</v>
          </cell>
          <cell r="D94">
            <v>106</v>
          </cell>
          <cell r="E94" t="str">
            <v>尼崎稲園高</v>
          </cell>
        </row>
        <row r="95">
          <cell r="A95">
            <v>10668</v>
          </cell>
          <cell r="B95" t="str">
            <v>小口    浩</v>
          </cell>
          <cell r="C95">
            <v>16</v>
          </cell>
          <cell r="D95">
            <v>106</v>
          </cell>
          <cell r="E95" t="str">
            <v>尼崎稲園高</v>
          </cell>
        </row>
        <row r="96">
          <cell r="A96">
            <v>10669</v>
          </cell>
          <cell r="B96" t="str">
            <v>川尻  隆貴</v>
          </cell>
          <cell r="C96">
            <v>16</v>
          </cell>
          <cell r="D96">
            <v>106</v>
          </cell>
          <cell r="E96" t="str">
            <v>尼崎稲園高</v>
          </cell>
        </row>
        <row r="97">
          <cell r="A97">
            <v>10763</v>
          </cell>
          <cell r="B97" t="str">
            <v>竹内  勇樹</v>
          </cell>
          <cell r="C97">
            <v>18</v>
          </cell>
          <cell r="D97">
            <v>107</v>
          </cell>
          <cell r="E97" t="str">
            <v>尼崎小田高</v>
          </cell>
        </row>
        <row r="98">
          <cell r="A98">
            <v>10764</v>
          </cell>
          <cell r="B98" t="str">
            <v>矢部    勝</v>
          </cell>
          <cell r="C98">
            <v>18</v>
          </cell>
          <cell r="D98">
            <v>107</v>
          </cell>
          <cell r="E98" t="str">
            <v>尼崎小田高</v>
          </cell>
        </row>
        <row r="99">
          <cell r="A99">
            <v>10765</v>
          </cell>
          <cell r="B99" t="str">
            <v>森本  匡哉</v>
          </cell>
          <cell r="C99">
            <v>18</v>
          </cell>
          <cell r="D99">
            <v>107</v>
          </cell>
          <cell r="E99" t="str">
            <v>尼崎小田高</v>
          </cell>
        </row>
        <row r="100">
          <cell r="A100">
            <v>10766</v>
          </cell>
          <cell r="B100" t="str">
            <v>森井  翔太</v>
          </cell>
          <cell r="C100">
            <v>18</v>
          </cell>
          <cell r="D100">
            <v>107</v>
          </cell>
          <cell r="E100" t="str">
            <v>尼崎小田高</v>
          </cell>
        </row>
        <row r="101">
          <cell r="A101">
            <v>10769</v>
          </cell>
          <cell r="B101" t="str">
            <v>美馬  亮平</v>
          </cell>
          <cell r="C101">
            <v>18</v>
          </cell>
          <cell r="D101">
            <v>107</v>
          </cell>
          <cell r="E101" t="str">
            <v>尼崎小田高</v>
          </cell>
        </row>
        <row r="102">
          <cell r="A102">
            <v>10771</v>
          </cell>
          <cell r="B102" t="str">
            <v>磯口  建人</v>
          </cell>
          <cell r="C102">
            <v>18</v>
          </cell>
          <cell r="D102">
            <v>107</v>
          </cell>
          <cell r="E102" t="str">
            <v>尼崎小田高</v>
          </cell>
        </row>
        <row r="103">
          <cell r="A103">
            <v>10772</v>
          </cell>
          <cell r="B103" t="str">
            <v>織部孝士郎</v>
          </cell>
          <cell r="C103">
            <v>17</v>
          </cell>
          <cell r="D103">
            <v>107</v>
          </cell>
          <cell r="E103" t="str">
            <v>尼崎小田高</v>
          </cell>
        </row>
        <row r="104">
          <cell r="A104">
            <v>10773</v>
          </cell>
          <cell r="B104" t="str">
            <v>東川  雅之</v>
          </cell>
          <cell r="C104">
            <v>17</v>
          </cell>
          <cell r="D104">
            <v>107</v>
          </cell>
          <cell r="E104" t="str">
            <v>尼崎小田高</v>
          </cell>
        </row>
        <row r="105">
          <cell r="A105">
            <v>10774</v>
          </cell>
          <cell r="B105" t="str">
            <v>上坂  侑也</v>
          </cell>
          <cell r="C105">
            <v>17</v>
          </cell>
          <cell r="D105">
            <v>107</v>
          </cell>
          <cell r="E105" t="str">
            <v>尼崎小田高</v>
          </cell>
        </row>
        <row r="106">
          <cell r="A106">
            <v>10775</v>
          </cell>
          <cell r="B106" t="str">
            <v>種池  健太</v>
          </cell>
          <cell r="C106">
            <v>17</v>
          </cell>
          <cell r="D106">
            <v>107</v>
          </cell>
          <cell r="E106" t="str">
            <v>尼崎小田高</v>
          </cell>
        </row>
        <row r="107">
          <cell r="A107">
            <v>10776</v>
          </cell>
          <cell r="B107" t="str">
            <v>梶原  大樹</v>
          </cell>
          <cell r="C107">
            <v>17</v>
          </cell>
          <cell r="D107">
            <v>107</v>
          </cell>
          <cell r="E107" t="str">
            <v>尼崎小田高</v>
          </cell>
        </row>
        <row r="108">
          <cell r="A108">
            <v>10777</v>
          </cell>
          <cell r="B108" t="str">
            <v>影山    大</v>
          </cell>
          <cell r="C108">
            <v>17</v>
          </cell>
          <cell r="D108">
            <v>107</v>
          </cell>
          <cell r="E108" t="str">
            <v>尼崎小田高</v>
          </cell>
        </row>
        <row r="109">
          <cell r="A109">
            <v>10778</v>
          </cell>
          <cell r="B109" t="str">
            <v>平田  和己</v>
          </cell>
          <cell r="C109">
            <v>17</v>
          </cell>
          <cell r="D109">
            <v>107</v>
          </cell>
          <cell r="E109" t="str">
            <v>尼崎小田高</v>
          </cell>
        </row>
        <row r="110">
          <cell r="A110">
            <v>10779</v>
          </cell>
          <cell r="B110" t="str">
            <v>野瀬  了資</v>
          </cell>
          <cell r="C110">
            <v>17</v>
          </cell>
          <cell r="D110">
            <v>107</v>
          </cell>
          <cell r="E110" t="str">
            <v>尼崎小田高</v>
          </cell>
        </row>
        <row r="111">
          <cell r="A111">
            <v>10780</v>
          </cell>
          <cell r="B111" t="str">
            <v>板井    寛</v>
          </cell>
          <cell r="C111">
            <v>17</v>
          </cell>
          <cell r="D111">
            <v>107</v>
          </cell>
          <cell r="E111" t="str">
            <v>尼崎小田高</v>
          </cell>
        </row>
        <row r="112">
          <cell r="A112">
            <v>10781</v>
          </cell>
          <cell r="B112" t="str">
            <v>田原  圭介</v>
          </cell>
          <cell r="C112">
            <v>17</v>
          </cell>
          <cell r="D112">
            <v>107</v>
          </cell>
          <cell r="E112" t="str">
            <v>尼崎小田高</v>
          </cell>
        </row>
        <row r="113">
          <cell r="A113">
            <v>10782</v>
          </cell>
          <cell r="B113" t="str">
            <v>貞廣    郷</v>
          </cell>
          <cell r="C113">
            <v>17</v>
          </cell>
          <cell r="D113">
            <v>107</v>
          </cell>
          <cell r="E113" t="str">
            <v>尼崎小田高</v>
          </cell>
        </row>
        <row r="114">
          <cell r="A114">
            <v>10783</v>
          </cell>
          <cell r="B114" t="str">
            <v>登島    亮</v>
          </cell>
          <cell r="C114">
            <v>16</v>
          </cell>
          <cell r="D114">
            <v>107</v>
          </cell>
          <cell r="E114" t="str">
            <v>尼崎小田高</v>
          </cell>
        </row>
        <row r="115">
          <cell r="A115">
            <v>10784</v>
          </cell>
          <cell r="B115" t="str">
            <v>中村  祐輔</v>
          </cell>
          <cell r="C115">
            <v>16</v>
          </cell>
          <cell r="D115">
            <v>107</v>
          </cell>
          <cell r="E115" t="str">
            <v>尼崎小田高</v>
          </cell>
        </row>
        <row r="116">
          <cell r="A116">
            <v>10785</v>
          </cell>
          <cell r="B116" t="str">
            <v>合田  圭吾</v>
          </cell>
          <cell r="C116">
            <v>16</v>
          </cell>
          <cell r="D116">
            <v>107</v>
          </cell>
          <cell r="E116" t="str">
            <v>尼崎小田高</v>
          </cell>
        </row>
        <row r="117">
          <cell r="A117">
            <v>10786</v>
          </cell>
          <cell r="B117" t="str">
            <v>井川  政志</v>
          </cell>
          <cell r="C117">
            <v>16</v>
          </cell>
          <cell r="D117">
            <v>107</v>
          </cell>
          <cell r="E117" t="str">
            <v>尼崎小田高</v>
          </cell>
        </row>
        <row r="118">
          <cell r="A118">
            <v>10787</v>
          </cell>
          <cell r="B118" t="str">
            <v>大月  翔太</v>
          </cell>
          <cell r="C118">
            <v>16</v>
          </cell>
          <cell r="D118">
            <v>107</v>
          </cell>
          <cell r="E118" t="str">
            <v>尼崎小田高</v>
          </cell>
        </row>
        <row r="119">
          <cell r="A119">
            <v>10788</v>
          </cell>
          <cell r="B119" t="str">
            <v>川崎  正法</v>
          </cell>
          <cell r="C119">
            <v>16</v>
          </cell>
          <cell r="D119">
            <v>107</v>
          </cell>
          <cell r="E119" t="str">
            <v>尼崎小田高</v>
          </cell>
        </row>
        <row r="120">
          <cell r="A120">
            <v>10789</v>
          </cell>
          <cell r="B120" t="str">
            <v>西村  洋樹</v>
          </cell>
          <cell r="C120">
            <v>16</v>
          </cell>
          <cell r="D120">
            <v>107</v>
          </cell>
          <cell r="E120" t="str">
            <v>尼崎小田高</v>
          </cell>
        </row>
        <row r="121">
          <cell r="A121">
            <v>10790</v>
          </cell>
          <cell r="B121" t="str">
            <v>岡部  将大</v>
          </cell>
          <cell r="C121">
            <v>16</v>
          </cell>
          <cell r="D121">
            <v>107</v>
          </cell>
          <cell r="E121" t="str">
            <v>尼崎小田高</v>
          </cell>
        </row>
        <row r="122">
          <cell r="A122">
            <v>10791</v>
          </cell>
          <cell r="B122" t="str">
            <v>下園  健大</v>
          </cell>
          <cell r="C122">
            <v>16</v>
          </cell>
          <cell r="D122">
            <v>107</v>
          </cell>
          <cell r="E122" t="str">
            <v>尼崎小田高</v>
          </cell>
        </row>
        <row r="123">
          <cell r="A123">
            <v>10792</v>
          </cell>
          <cell r="B123" t="str">
            <v>前野  簡彰</v>
          </cell>
          <cell r="C123">
            <v>16</v>
          </cell>
          <cell r="D123">
            <v>107</v>
          </cell>
          <cell r="E123" t="str">
            <v>尼崎小田高</v>
          </cell>
        </row>
        <row r="124">
          <cell r="A124">
            <v>10793</v>
          </cell>
          <cell r="B124" t="str">
            <v>竹内  利彰</v>
          </cell>
          <cell r="C124">
            <v>16</v>
          </cell>
          <cell r="D124">
            <v>107</v>
          </cell>
          <cell r="E124" t="str">
            <v>尼崎小田高</v>
          </cell>
        </row>
        <row r="125">
          <cell r="A125">
            <v>10794</v>
          </cell>
          <cell r="B125" t="str">
            <v>行方  正義</v>
          </cell>
          <cell r="C125">
            <v>16</v>
          </cell>
          <cell r="D125">
            <v>107</v>
          </cell>
          <cell r="E125" t="str">
            <v>尼崎小田高</v>
          </cell>
        </row>
        <row r="126">
          <cell r="A126">
            <v>10795</v>
          </cell>
          <cell r="B126" t="str">
            <v>久保  裕也</v>
          </cell>
          <cell r="C126">
            <v>16</v>
          </cell>
          <cell r="D126">
            <v>107</v>
          </cell>
          <cell r="E126" t="str">
            <v>尼崎小田高</v>
          </cell>
        </row>
        <row r="127">
          <cell r="A127">
            <v>10796</v>
          </cell>
          <cell r="B127" t="str">
            <v>平井健太郎</v>
          </cell>
          <cell r="C127">
            <v>16</v>
          </cell>
          <cell r="D127">
            <v>107</v>
          </cell>
          <cell r="E127" t="str">
            <v>尼崎小田高</v>
          </cell>
        </row>
        <row r="128">
          <cell r="A128">
            <v>10797</v>
          </cell>
          <cell r="B128" t="str">
            <v>長谷川  慎</v>
          </cell>
          <cell r="C128">
            <v>16</v>
          </cell>
          <cell r="D128">
            <v>107</v>
          </cell>
          <cell r="E128" t="str">
            <v>尼崎小田高</v>
          </cell>
        </row>
        <row r="129">
          <cell r="A129">
            <v>10928</v>
          </cell>
          <cell r="B129" t="str">
            <v>石川  隆和</v>
          </cell>
          <cell r="C129">
            <v>18</v>
          </cell>
          <cell r="D129">
            <v>109</v>
          </cell>
          <cell r="E129" t="str">
            <v>武庫工高</v>
          </cell>
        </row>
        <row r="130">
          <cell r="A130">
            <v>10931</v>
          </cell>
          <cell r="B130" t="str">
            <v>森  亮太朗</v>
          </cell>
          <cell r="C130">
            <v>18</v>
          </cell>
          <cell r="D130">
            <v>109</v>
          </cell>
          <cell r="E130" t="str">
            <v>武庫工高</v>
          </cell>
        </row>
        <row r="131">
          <cell r="A131">
            <v>10932</v>
          </cell>
          <cell r="B131" t="str">
            <v>金城  悠策</v>
          </cell>
          <cell r="C131">
            <v>18</v>
          </cell>
          <cell r="D131">
            <v>109</v>
          </cell>
          <cell r="E131" t="str">
            <v>武庫工高</v>
          </cell>
        </row>
        <row r="132">
          <cell r="A132">
            <v>10934</v>
          </cell>
          <cell r="B132" t="str">
            <v>川田  祐介</v>
          </cell>
          <cell r="C132">
            <v>17</v>
          </cell>
          <cell r="D132">
            <v>109</v>
          </cell>
          <cell r="E132" t="str">
            <v>武庫工高</v>
          </cell>
        </row>
        <row r="133">
          <cell r="A133">
            <v>10935</v>
          </cell>
          <cell r="B133" t="str">
            <v>河村  充博</v>
          </cell>
          <cell r="C133">
            <v>17</v>
          </cell>
          <cell r="D133">
            <v>109</v>
          </cell>
          <cell r="E133" t="str">
            <v>武庫工高</v>
          </cell>
        </row>
        <row r="134">
          <cell r="A134">
            <v>10938</v>
          </cell>
          <cell r="B134" t="str">
            <v>岸田  晃人</v>
          </cell>
          <cell r="C134">
            <v>16</v>
          </cell>
          <cell r="D134">
            <v>109</v>
          </cell>
          <cell r="E134" t="str">
            <v>武庫工高</v>
          </cell>
        </row>
        <row r="135">
          <cell r="A135">
            <v>10939</v>
          </cell>
          <cell r="B135" t="str">
            <v>花岡  達也</v>
          </cell>
          <cell r="C135">
            <v>16</v>
          </cell>
          <cell r="D135">
            <v>109</v>
          </cell>
          <cell r="E135" t="str">
            <v>武庫工高</v>
          </cell>
        </row>
        <row r="136">
          <cell r="A136">
            <v>10940</v>
          </cell>
          <cell r="B136" t="str">
            <v>笹本  義志</v>
          </cell>
          <cell r="C136">
            <v>16</v>
          </cell>
          <cell r="D136">
            <v>109</v>
          </cell>
          <cell r="E136" t="str">
            <v>武庫工高</v>
          </cell>
        </row>
        <row r="137">
          <cell r="A137">
            <v>10941</v>
          </cell>
          <cell r="B137" t="str">
            <v>浅野  駿介</v>
          </cell>
          <cell r="C137">
            <v>16</v>
          </cell>
          <cell r="D137">
            <v>109</v>
          </cell>
          <cell r="E137" t="str">
            <v>武庫工高</v>
          </cell>
        </row>
        <row r="138">
          <cell r="A138">
            <v>10942</v>
          </cell>
          <cell r="B138" t="str">
            <v>小刀稱  豊</v>
          </cell>
          <cell r="C138">
            <v>16</v>
          </cell>
          <cell r="D138">
            <v>109</v>
          </cell>
          <cell r="E138" t="str">
            <v>武庫工高</v>
          </cell>
        </row>
        <row r="139">
          <cell r="A139">
            <v>10943</v>
          </cell>
          <cell r="B139" t="str">
            <v>深川  一人</v>
          </cell>
          <cell r="C139">
            <v>16</v>
          </cell>
          <cell r="D139">
            <v>109</v>
          </cell>
          <cell r="E139" t="str">
            <v>武庫工高</v>
          </cell>
        </row>
        <row r="140">
          <cell r="A140">
            <v>10944</v>
          </cell>
          <cell r="B140" t="str">
            <v>盆子原健太</v>
          </cell>
          <cell r="C140">
            <v>16</v>
          </cell>
          <cell r="D140">
            <v>109</v>
          </cell>
          <cell r="E140" t="str">
            <v>武庫工高</v>
          </cell>
        </row>
        <row r="141">
          <cell r="A141">
            <v>10945</v>
          </cell>
          <cell r="B141" t="str">
            <v>石橋    凌</v>
          </cell>
          <cell r="C141">
            <v>16</v>
          </cell>
          <cell r="D141">
            <v>109</v>
          </cell>
          <cell r="E141" t="str">
            <v>武庫工高</v>
          </cell>
        </row>
        <row r="142">
          <cell r="A142">
            <v>10946</v>
          </cell>
          <cell r="B142" t="str">
            <v>林    義弘</v>
          </cell>
          <cell r="C142">
            <v>16</v>
          </cell>
          <cell r="D142">
            <v>109</v>
          </cell>
          <cell r="E142" t="str">
            <v>武庫工高</v>
          </cell>
        </row>
        <row r="143">
          <cell r="A143">
            <v>10947</v>
          </cell>
          <cell r="B143" t="str">
            <v>佐々木将和</v>
          </cell>
          <cell r="C143">
            <v>16</v>
          </cell>
          <cell r="D143">
            <v>109</v>
          </cell>
          <cell r="E143" t="str">
            <v>武庫工高</v>
          </cell>
        </row>
        <row r="144">
          <cell r="A144">
            <v>11004</v>
          </cell>
          <cell r="B144" t="str">
            <v>向井  智和</v>
          </cell>
          <cell r="C144">
            <v>18</v>
          </cell>
          <cell r="D144">
            <v>110</v>
          </cell>
          <cell r="E144" t="str">
            <v>県尼崎工高</v>
          </cell>
        </row>
        <row r="145">
          <cell r="A145">
            <v>11006</v>
          </cell>
          <cell r="B145" t="str">
            <v>柏木  良太</v>
          </cell>
          <cell r="C145">
            <v>18</v>
          </cell>
          <cell r="D145">
            <v>110</v>
          </cell>
          <cell r="E145" t="str">
            <v>県尼崎工高</v>
          </cell>
        </row>
        <row r="146">
          <cell r="A146">
            <v>11007</v>
          </cell>
          <cell r="B146" t="str">
            <v>高橋  秀次</v>
          </cell>
          <cell r="C146">
            <v>18</v>
          </cell>
          <cell r="D146">
            <v>110</v>
          </cell>
          <cell r="E146" t="str">
            <v>県尼崎工高</v>
          </cell>
        </row>
        <row r="147">
          <cell r="A147">
            <v>11010</v>
          </cell>
          <cell r="B147" t="str">
            <v>中田  篤史</v>
          </cell>
          <cell r="C147">
            <v>17</v>
          </cell>
          <cell r="D147">
            <v>110</v>
          </cell>
          <cell r="E147" t="str">
            <v>県尼崎工高</v>
          </cell>
        </row>
        <row r="148">
          <cell r="A148">
            <v>11016</v>
          </cell>
          <cell r="B148" t="str">
            <v>松尾  正文</v>
          </cell>
          <cell r="C148">
            <v>17</v>
          </cell>
          <cell r="D148">
            <v>110</v>
          </cell>
          <cell r="E148" t="str">
            <v>県尼崎工高</v>
          </cell>
        </row>
        <row r="149">
          <cell r="A149">
            <v>11017</v>
          </cell>
          <cell r="B149" t="str">
            <v>川端  源大</v>
          </cell>
          <cell r="C149">
            <v>17</v>
          </cell>
          <cell r="D149">
            <v>110</v>
          </cell>
          <cell r="E149" t="str">
            <v>県尼崎工高</v>
          </cell>
        </row>
        <row r="150">
          <cell r="A150">
            <v>11020</v>
          </cell>
          <cell r="B150" t="str">
            <v>石川  真也</v>
          </cell>
          <cell r="C150">
            <v>17</v>
          </cell>
          <cell r="D150">
            <v>110</v>
          </cell>
          <cell r="E150" t="str">
            <v>県尼崎工高</v>
          </cell>
        </row>
        <row r="151">
          <cell r="A151">
            <v>11021</v>
          </cell>
          <cell r="B151" t="str">
            <v>渡邉  祥太</v>
          </cell>
          <cell r="C151">
            <v>17</v>
          </cell>
          <cell r="D151">
            <v>110</v>
          </cell>
          <cell r="E151" t="str">
            <v>県尼崎工高</v>
          </cell>
        </row>
        <row r="152">
          <cell r="A152">
            <v>11024</v>
          </cell>
          <cell r="B152" t="str">
            <v>井上  裕之</v>
          </cell>
          <cell r="C152">
            <v>18</v>
          </cell>
          <cell r="D152">
            <v>110</v>
          </cell>
          <cell r="E152" t="str">
            <v>県尼崎工高</v>
          </cell>
        </row>
        <row r="153">
          <cell r="A153">
            <v>11025</v>
          </cell>
          <cell r="B153" t="str">
            <v>濱田  悠輝</v>
          </cell>
          <cell r="C153">
            <v>18</v>
          </cell>
          <cell r="D153">
            <v>110</v>
          </cell>
          <cell r="E153" t="str">
            <v>県尼崎工高</v>
          </cell>
        </row>
        <row r="154">
          <cell r="A154">
            <v>11026</v>
          </cell>
          <cell r="B154" t="str">
            <v>武田    拓</v>
          </cell>
          <cell r="C154">
            <v>17</v>
          </cell>
          <cell r="D154">
            <v>110</v>
          </cell>
          <cell r="E154" t="str">
            <v>県尼崎工高</v>
          </cell>
        </row>
        <row r="155">
          <cell r="A155">
            <v>11027</v>
          </cell>
          <cell r="B155" t="str">
            <v>木藤大祐人</v>
          </cell>
          <cell r="C155">
            <v>16</v>
          </cell>
          <cell r="D155">
            <v>110</v>
          </cell>
          <cell r="E155" t="str">
            <v>県尼崎工高</v>
          </cell>
        </row>
        <row r="156">
          <cell r="A156">
            <v>11028</v>
          </cell>
          <cell r="B156" t="str">
            <v>薮内    司</v>
          </cell>
          <cell r="C156">
            <v>16</v>
          </cell>
          <cell r="D156">
            <v>110</v>
          </cell>
          <cell r="E156" t="str">
            <v>県尼崎工高</v>
          </cell>
        </row>
        <row r="157">
          <cell r="A157">
            <v>11029</v>
          </cell>
          <cell r="B157" t="str">
            <v>重見  泰治</v>
          </cell>
          <cell r="C157">
            <v>16</v>
          </cell>
          <cell r="D157">
            <v>110</v>
          </cell>
          <cell r="E157" t="str">
            <v>県尼崎工高</v>
          </cell>
        </row>
        <row r="158">
          <cell r="A158">
            <v>11030</v>
          </cell>
          <cell r="B158" t="str">
            <v>後北遼太郎</v>
          </cell>
          <cell r="C158">
            <v>18</v>
          </cell>
          <cell r="D158">
            <v>110</v>
          </cell>
          <cell r="E158" t="str">
            <v>県尼崎工高</v>
          </cell>
        </row>
        <row r="159">
          <cell r="A159">
            <v>11031</v>
          </cell>
          <cell r="B159" t="str">
            <v>藤原    誠</v>
          </cell>
          <cell r="C159">
            <v>18</v>
          </cell>
          <cell r="D159">
            <v>110</v>
          </cell>
          <cell r="E159" t="str">
            <v>県尼崎工高</v>
          </cell>
        </row>
        <row r="160">
          <cell r="A160">
            <v>11115</v>
          </cell>
          <cell r="B160" t="str">
            <v>前上  雅実</v>
          </cell>
          <cell r="C160">
            <v>18</v>
          </cell>
          <cell r="D160">
            <v>111</v>
          </cell>
          <cell r="E160" t="str">
            <v>尼崎産高</v>
          </cell>
        </row>
        <row r="161">
          <cell r="A161">
            <v>11116</v>
          </cell>
          <cell r="B161" t="str">
            <v>中原    基</v>
          </cell>
          <cell r="C161">
            <v>18</v>
          </cell>
          <cell r="D161">
            <v>111</v>
          </cell>
          <cell r="E161" t="str">
            <v>尼崎産高</v>
          </cell>
        </row>
        <row r="162">
          <cell r="A162">
            <v>11118</v>
          </cell>
          <cell r="B162" t="str">
            <v>森    将司</v>
          </cell>
          <cell r="C162">
            <v>17</v>
          </cell>
          <cell r="D162">
            <v>111</v>
          </cell>
          <cell r="E162" t="str">
            <v>尼崎産高</v>
          </cell>
        </row>
        <row r="163">
          <cell r="A163">
            <v>11120</v>
          </cell>
          <cell r="B163" t="str">
            <v>邑智  功助</v>
          </cell>
          <cell r="C163">
            <v>16</v>
          </cell>
          <cell r="D163">
            <v>111</v>
          </cell>
          <cell r="E163" t="str">
            <v>尼崎産高</v>
          </cell>
        </row>
        <row r="164">
          <cell r="A164">
            <v>11121</v>
          </cell>
          <cell r="B164" t="str">
            <v>西村  達仁</v>
          </cell>
          <cell r="C164">
            <v>16</v>
          </cell>
          <cell r="D164">
            <v>111</v>
          </cell>
          <cell r="E164" t="str">
            <v>尼崎産高</v>
          </cell>
        </row>
        <row r="165">
          <cell r="A165">
            <v>11122</v>
          </cell>
          <cell r="B165" t="str">
            <v>内納  良介</v>
          </cell>
          <cell r="C165">
            <v>17</v>
          </cell>
          <cell r="D165">
            <v>111</v>
          </cell>
          <cell r="E165" t="str">
            <v>尼崎産高</v>
          </cell>
        </row>
        <row r="166">
          <cell r="A166">
            <v>11468</v>
          </cell>
          <cell r="B166" t="str">
            <v>庄治    寛</v>
          </cell>
          <cell r="C166">
            <v>18</v>
          </cell>
          <cell r="D166">
            <v>114</v>
          </cell>
          <cell r="E166" t="str">
            <v>県西宮高</v>
          </cell>
        </row>
        <row r="167">
          <cell r="A167">
            <v>11470</v>
          </cell>
          <cell r="B167" t="str">
            <v>西川    嶺</v>
          </cell>
          <cell r="C167">
            <v>18</v>
          </cell>
          <cell r="D167">
            <v>114</v>
          </cell>
          <cell r="E167" t="str">
            <v>県西宮高</v>
          </cell>
        </row>
        <row r="168">
          <cell r="A168">
            <v>11471</v>
          </cell>
          <cell r="B168" t="str">
            <v>藤井  嵩久</v>
          </cell>
          <cell r="C168">
            <v>18</v>
          </cell>
          <cell r="D168">
            <v>114</v>
          </cell>
          <cell r="E168" t="str">
            <v>県西宮高</v>
          </cell>
        </row>
        <row r="169">
          <cell r="A169">
            <v>11472</v>
          </cell>
          <cell r="B169" t="str">
            <v>三岡  大樹</v>
          </cell>
          <cell r="C169">
            <v>18</v>
          </cell>
          <cell r="D169">
            <v>114</v>
          </cell>
          <cell r="E169" t="str">
            <v>県西宮高</v>
          </cell>
        </row>
        <row r="170">
          <cell r="A170">
            <v>11473</v>
          </cell>
          <cell r="B170" t="str">
            <v>家門  貴幸</v>
          </cell>
          <cell r="C170">
            <v>18</v>
          </cell>
          <cell r="D170">
            <v>114</v>
          </cell>
          <cell r="E170" t="str">
            <v>県西宮高</v>
          </cell>
        </row>
        <row r="171">
          <cell r="A171">
            <v>11474</v>
          </cell>
          <cell r="B171" t="str">
            <v>立石  良太</v>
          </cell>
          <cell r="C171">
            <v>18</v>
          </cell>
          <cell r="D171">
            <v>114</v>
          </cell>
          <cell r="E171" t="str">
            <v>県西宮高</v>
          </cell>
        </row>
        <row r="172">
          <cell r="A172">
            <v>11475</v>
          </cell>
          <cell r="B172" t="str">
            <v>室賀  樹興</v>
          </cell>
          <cell r="C172">
            <v>18</v>
          </cell>
          <cell r="D172">
            <v>114</v>
          </cell>
          <cell r="E172" t="str">
            <v>県西宮高</v>
          </cell>
        </row>
        <row r="173">
          <cell r="A173">
            <v>11476</v>
          </cell>
          <cell r="B173" t="str">
            <v>岩本  直大</v>
          </cell>
          <cell r="C173">
            <v>17</v>
          </cell>
          <cell r="D173">
            <v>114</v>
          </cell>
          <cell r="E173" t="str">
            <v>県西宮高</v>
          </cell>
        </row>
        <row r="174">
          <cell r="A174">
            <v>11477</v>
          </cell>
          <cell r="B174" t="str">
            <v>中島  弘貴</v>
          </cell>
          <cell r="C174">
            <v>17</v>
          </cell>
          <cell r="D174">
            <v>114</v>
          </cell>
          <cell r="E174" t="str">
            <v>県西宮高</v>
          </cell>
        </row>
        <row r="175">
          <cell r="A175">
            <v>11478</v>
          </cell>
          <cell r="B175" t="str">
            <v>松原  響平</v>
          </cell>
          <cell r="C175">
            <v>17</v>
          </cell>
          <cell r="D175">
            <v>114</v>
          </cell>
          <cell r="E175" t="str">
            <v>県西宮高</v>
          </cell>
        </row>
        <row r="176">
          <cell r="A176">
            <v>11479</v>
          </cell>
          <cell r="B176" t="str">
            <v>土谷  斉司</v>
          </cell>
          <cell r="C176">
            <v>17</v>
          </cell>
          <cell r="D176">
            <v>114</v>
          </cell>
          <cell r="E176" t="str">
            <v>県西宮高</v>
          </cell>
        </row>
        <row r="177">
          <cell r="A177">
            <v>11480</v>
          </cell>
          <cell r="B177" t="str">
            <v>安井  大貴</v>
          </cell>
          <cell r="C177">
            <v>17</v>
          </cell>
          <cell r="D177">
            <v>114</v>
          </cell>
          <cell r="E177" t="str">
            <v>県西宮高</v>
          </cell>
        </row>
        <row r="178">
          <cell r="A178">
            <v>11481</v>
          </cell>
          <cell r="B178" t="str">
            <v>細川  幸平</v>
          </cell>
          <cell r="C178">
            <v>17</v>
          </cell>
          <cell r="D178">
            <v>114</v>
          </cell>
          <cell r="E178" t="str">
            <v>県西宮高</v>
          </cell>
        </row>
        <row r="179">
          <cell r="A179">
            <v>11482</v>
          </cell>
          <cell r="B179" t="str">
            <v>徳山    輝</v>
          </cell>
          <cell r="C179">
            <v>17</v>
          </cell>
          <cell r="D179">
            <v>114</v>
          </cell>
          <cell r="E179" t="str">
            <v>県西宮高</v>
          </cell>
        </row>
        <row r="180">
          <cell r="A180">
            <v>11483</v>
          </cell>
          <cell r="B180" t="str">
            <v>東    達也</v>
          </cell>
          <cell r="C180">
            <v>16</v>
          </cell>
          <cell r="D180">
            <v>114</v>
          </cell>
          <cell r="E180" t="str">
            <v>県西宮高</v>
          </cell>
        </row>
        <row r="181">
          <cell r="A181">
            <v>11484</v>
          </cell>
          <cell r="B181" t="str">
            <v>北池  彰大</v>
          </cell>
          <cell r="C181">
            <v>16</v>
          </cell>
          <cell r="D181">
            <v>114</v>
          </cell>
          <cell r="E181" t="str">
            <v>県西宮高</v>
          </cell>
        </row>
        <row r="182">
          <cell r="A182">
            <v>11485</v>
          </cell>
          <cell r="B182" t="str">
            <v>幸田    真</v>
          </cell>
          <cell r="C182">
            <v>16</v>
          </cell>
          <cell r="D182">
            <v>114</v>
          </cell>
          <cell r="E182" t="str">
            <v>県西宮高</v>
          </cell>
        </row>
        <row r="183">
          <cell r="A183">
            <v>11486</v>
          </cell>
          <cell r="B183" t="str">
            <v>山中  将司</v>
          </cell>
          <cell r="C183">
            <v>16</v>
          </cell>
          <cell r="D183">
            <v>114</v>
          </cell>
          <cell r="E183" t="str">
            <v>県西宮高</v>
          </cell>
        </row>
        <row r="184">
          <cell r="A184">
            <v>11487</v>
          </cell>
          <cell r="B184" t="str">
            <v>高橋  涼太</v>
          </cell>
          <cell r="C184">
            <v>16</v>
          </cell>
          <cell r="D184">
            <v>114</v>
          </cell>
          <cell r="E184" t="str">
            <v>県西宮高</v>
          </cell>
        </row>
        <row r="185">
          <cell r="A185">
            <v>11556</v>
          </cell>
          <cell r="B185" t="str">
            <v>庄司  怜史</v>
          </cell>
          <cell r="C185">
            <v>18</v>
          </cell>
          <cell r="D185">
            <v>115</v>
          </cell>
          <cell r="E185" t="str">
            <v>市西宮高</v>
          </cell>
        </row>
        <row r="186">
          <cell r="A186">
            <v>11557</v>
          </cell>
          <cell r="B186" t="str">
            <v>三軒谷勇貴</v>
          </cell>
          <cell r="C186">
            <v>18</v>
          </cell>
          <cell r="D186">
            <v>115</v>
          </cell>
          <cell r="E186" t="str">
            <v>市西宮高</v>
          </cell>
        </row>
        <row r="187">
          <cell r="A187">
            <v>11558</v>
          </cell>
          <cell r="B187" t="str">
            <v>植松健太朗</v>
          </cell>
          <cell r="C187">
            <v>18</v>
          </cell>
          <cell r="D187">
            <v>115</v>
          </cell>
          <cell r="E187" t="str">
            <v>市西宮高</v>
          </cell>
        </row>
        <row r="188">
          <cell r="A188">
            <v>11561</v>
          </cell>
          <cell r="B188" t="str">
            <v>朝賀  大地</v>
          </cell>
          <cell r="C188">
            <v>18</v>
          </cell>
          <cell r="D188">
            <v>115</v>
          </cell>
          <cell r="E188" t="str">
            <v>市西宮高</v>
          </cell>
        </row>
        <row r="189">
          <cell r="A189">
            <v>11565</v>
          </cell>
          <cell r="B189" t="str">
            <v>鷲尾    拓</v>
          </cell>
          <cell r="C189">
            <v>17</v>
          </cell>
          <cell r="D189">
            <v>115</v>
          </cell>
          <cell r="E189" t="str">
            <v>市西宮高</v>
          </cell>
        </row>
        <row r="190">
          <cell r="A190">
            <v>11566</v>
          </cell>
          <cell r="B190" t="str">
            <v>出井  直也</v>
          </cell>
          <cell r="C190">
            <v>17</v>
          </cell>
          <cell r="D190">
            <v>115</v>
          </cell>
          <cell r="E190" t="str">
            <v>市西宮高</v>
          </cell>
        </row>
        <row r="191">
          <cell r="A191">
            <v>11568</v>
          </cell>
          <cell r="B191" t="str">
            <v>吉本    雄</v>
          </cell>
          <cell r="C191">
            <v>17</v>
          </cell>
          <cell r="D191">
            <v>115</v>
          </cell>
          <cell r="E191" t="str">
            <v>市西宮高</v>
          </cell>
        </row>
        <row r="192">
          <cell r="A192">
            <v>11569</v>
          </cell>
          <cell r="B192" t="str">
            <v>所    健司</v>
          </cell>
          <cell r="C192">
            <v>17</v>
          </cell>
          <cell r="D192">
            <v>115</v>
          </cell>
          <cell r="E192" t="str">
            <v>市西宮高</v>
          </cell>
        </row>
        <row r="193">
          <cell r="A193">
            <v>11570</v>
          </cell>
          <cell r="B193" t="str">
            <v>井上  慎也</v>
          </cell>
          <cell r="C193">
            <v>17</v>
          </cell>
          <cell r="D193">
            <v>115</v>
          </cell>
          <cell r="E193" t="str">
            <v>市西宮高</v>
          </cell>
        </row>
        <row r="194">
          <cell r="A194">
            <v>11571</v>
          </cell>
          <cell r="B194" t="str">
            <v>田村  悠貴</v>
          </cell>
          <cell r="C194">
            <v>17</v>
          </cell>
          <cell r="D194">
            <v>115</v>
          </cell>
          <cell r="E194" t="str">
            <v>市西宮高</v>
          </cell>
        </row>
        <row r="195">
          <cell r="A195">
            <v>11572</v>
          </cell>
          <cell r="B195" t="str">
            <v>福山    亮</v>
          </cell>
          <cell r="C195">
            <v>16</v>
          </cell>
          <cell r="D195">
            <v>115</v>
          </cell>
          <cell r="E195" t="str">
            <v>市西宮高</v>
          </cell>
        </row>
        <row r="196">
          <cell r="A196">
            <v>11573</v>
          </cell>
          <cell r="B196" t="str">
            <v>月形  泰弘</v>
          </cell>
          <cell r="C196">
            <v>16</v>
          </cell>
          <cell r="D196">
            <v>115</v>
          </cell>
          <cell r="E196" t="str">
            <v>市西宮高</v>
          </cell>
        </row>
        <row r="197">
          <cell r="A197">
            <v>11574</v>
          </cell>
          <cell r="B197" t="str">
            <v>奥谷    慶</v>
          </cell>
          <cell r="C197">
            <v>16</v>
          </cell>
          <cell r="D197">
            <v>115</v>
          </cell>
          <cell r="E197" t="str">
            <v>市西宮高</v>
          </cell>
        </row>
        <row r="198">
          <cell r="A198">
            <v>11575</v>
          </cell>
          <cell r="B198" t="str">
            <v>田中  孝尚</v>
          </cell>
          <cell r="C198">
            <v>16</v>
          </cell>
          <cell r="D198">
            <v>115</v>
          </cell>
          <cell r="E198" t="str">
            <v>市西宮高</v>
          </cell>
        </row>
        <row r="199">
          <cell r="A199">
            <v>11576</v>
          </cell>
          <cell r="B199" t="str">
            <v>小泉  和哉</v>
          </cell>
          <cell r="C199">
            <v>16</v>
          </cell>
          <cell r="D199">
            <v>115</v>
          </cell>
          <cell r="E199" t="str">
            <v>市西宮高</v>
          </cell>
        </row>
        <row r="200">
          <cell r="A200">
            <v>11639</v>
          </cell>
          <cell r="B200" t="str">
            <v>池永  瑞樹</v>
          </cell>
          <cell r="C200">
            <v>18</v>
          </cell>
          <cell r="D200">
            <v>116</v>
          </cell>
          <cell r="E200" t="str">
            <v>西宮東高</v>
          </cell>
        </row>
        <row r="201">
          <cell r="A201">
            <v>11640</v>
          </cell>
          <cell r="B201" t="str">
            <v>奥村    峻</v>
          </cell>
          <cell r="C201">
            <v>18</v>
          </cell>
          <cell r="D201">
            <v>116</v>
          </cell>
          <cell r="E201" t="str">
            <v>西宮東高</v>
          </cell>
        </row>
        <row r="202">
          <cell r="A202">
            <v>11641</v>
          </cell>
          <cell r="B202" t="str">
            <v>片岡  慎介</v>
          </cell>
          <cell r="C202">
            <v>18</v>
          </cell>
          <cell r="D202">
            <v>116</v>
          </cell>
          <cell r="E202" t="str">
            <v>西宮東高</v>
          </cell>
        </row>
        <row r="203">
          <cell r="A203">
            <v>11642</v>
          </cell>
          <cell r="B203" t="str">
            <v>空閑  友哉</v>
          </cell>
          <cell r="C203">
            <v>18</v>
          </cell>
          <cell r="D203">
            <v>116</v>
          </cell>
          <cell r="E203" t="str">
            <v>西宮東高</v>
          </cell>
        </row>
        <row r="204">
          <cell r="A204">
            <v>11645</v>
          </cell>
          <cell r="B204" t="str">
            <v>藤原  隆弘</v>
          </cell>
          <cell r="C204">
            <v>18</v>
          </cell>
          <cell r="D204">
            <v>116</v>
          </cell>
          <cell r="E204" t="str">
            <v>西宮東高</v>
          </cell>
        </row>
        <row r="205">
          <cell r="A205">
            <v>11646</v>
          </cell>
          <cell r="B205" t="str">
            <v>油谷    涼</v>
          </cell>
          <cell r="C205">
            <v>18</v>
          </cell>
          <cell r="D205">
            <v>116</v>
          </cell>
          <cell r="E205" t="str">
            <v>西宮東高</v>
          </cell>
        </row>
        <row r="206">
          <cell r="A206">
            <v>11647</v>
          </cell>
          <cell r="B206" t="str">
            <v>長岡  季彦</v>
          </cell>
          <cell r="C206">
            <v>18</v>
          </cell>
          <cell r="D206">
            <v>116</v>
          </cell>
          <cell r="E206" t="str">
            <v>西宮東高</v>
          </cell>
        </row>
        <row r="207">
          <cell r="A207">
            <v>11649</v>
          </cell>
          <cell r="B207" t="str">
            <v>大畠  太陽</v>
          </cell>
          <cell r="C207">
            <v>17</v>
          </cell>
          <cell r="D207">
            <v>116</v>
          </cell>
          <cell r="E207" t="str">
            <v>西宮東高</v>
          </cell>
        </row>
        <row r="208">
          <cell r="A208">
            <v>11651</v>
          </cell>
          <cell r="B208" t="str">
            <v>畑中  秀皓</v>
          </cell>
          <cell r="C208">
            <v>17</v>
          </cell>
          <cell r="D208">
            <v>116</v>
          </cell>
          <cell r="E208" t="str">
            <v>西宮東高</v>
          </cell>
        </row>
        <row r="209">
          <cell r="A209">
            <v>11653</v>
          </cell>
          <cell r="B209" t="str">
            <v>吉本  次郎</v>
          </cell>
          <cell r="C209">
            <v>17</v>
          </cell>
          <cell r="D209">
            <v>116</v>
          </cell>
          <cell r="E209" t="str">
            <v>西宮東高</v>
          </cell>
        </row>
        <row r="210">
          <cell r="A210">
            <v>11654</v>
          </cell>
          <cell r="B210" t="str">
            <v>渡邉  直人</v>
          </cell>
          <cell r="C210">
            <v>17</v>
          </cell>
          <cell r="D210">
            <v>116</v>
          </cell>
          <cell r="E210" t="str">
            <v>西宮東高</v>
          </cell>
        </row>
        <row r="211">
          <cell r="A211">
            <v>11656</v>
          </cell>
          <cell r="B211" t="str">
            <v>廣畑  直樹</v>
          </cell>
          <cell r="C211">
            <v>17</v>
          </cell>
          <cell r="D211">
            <v>116</v>
          </cell>
          <cell r="E211" t="str">
            <v>西宮東高</v>
          </cell>
        </row>
        <row r="212">
          <cell r="A212">
            <v>11658</v>
          </cell>
          <cell r="B212" t="str">
            <v>徳永  翔太</v>
          </cell>
          <cell r="C212">
            <v>16</v>
          </cell>
          <cell r="D212">
            <v>116</v>
          </cell>
          <cell r="E212" t="str">
            <v>西宮東高</v>
          </cell>
        </row>
        <row r="213">
          <cell r="A213">
            <v>11659</v>
          </cell>
          <cell r="B213" t="str">
            <v>村瀬    陸</v>
          </cell>
          <cell r="C213">
            <v>16</v>
          </cell>
          <cell r="D213">
            <v>116</v>
          </cell>
          <cell r="E213" t="str">
            <v>西宮東高</v>
          </cell>
        </row>
        <row r="214">
          <cell r="A214">
            <v>11660</v>
          </cell>
          <cell r="B214" t="str">
            <v>吉留  隼平</v>
          </cell>
          <cell r="C214">
            <v>16</v>
          </cell>
          <cell r="D214">
            <v>116</v>
          </cell>
          <cell r="E214" t="str">
            <v>西宮東高</v>
          </cell>
        </row>
        <row r="215">
          <cell r="A215">
            <v>11661</v>
          </cell>
          <cell r="B215" t="str">
            <v>河野  祥大</v>
          </cell>
          <cell r="C215">
            <v>16</v>
          </cell>
          <cell r="D215">
            <v>116</v>
          </cell>
          <cell r="E215" t="str">
            <v>西宮東高</v>
          </cell>
        </row>
        <row r="216">
          <cell r="A216">
            <v>11662</v>
          </cell>
          <cell r="B216" t="str">
            <v>藤原  道人</v>
          </cell>
          <cell r="C216">
            <v>16</v>
          </cell>
          <cell r="D216">
            <v>116</v>
          </cell>
          <cell r="E216" t="str">
            <v>西宮東高</v>
          </cell>
        </row>
        <row r="217">
          <cell r="A217">
            <v>11663</v>
          </cell>
          <cell r="B217" t="str">
            <v>吉村    允</v>
          </cell>
          <cell r="C217">
            <v>16</v>
          </cell>
          <cell r="D217">
            <v>116</v>
          </cell>
          <cell r="E217" t="str">
            <v>西宮東高</v>
          </cell>
        </row>
        <row r="218">
          <cell r="A218">
            <v>11730</v>
          </cell>
          <cell r="B218" t="str">
            <v>髙田  直人</v>
          </cell>
          <cell r="C218">
            <v>18</v>
          </cell>
          <cell r="D218">
            <v>117</v>
          </cell>
          <cell r="E218" t="str">
            <v>西宮南高</v>
          </cell>
        </row>
        <row r="219">
          <cell r="A219">
            <v>11731</v>
          </cell>
          <cell r="B219" t="str">
            <v>渡邊  星矢</v>
          </cell>
          <cell r="C219">
            <v>18</v>
          </cell>
          <cell r="D219">
            <v>117</v>
          </cell>
          <cell r="E219" t="str">
            <v>西宮南高</v>
          </cell>
        </row>
        <row r="220">
          <cell r="A220">
            <v>11732</v>
          </cell>
          <cell r="B220" t="str">
            <v>伊藤    翔</v>
          </cell>
          <cell r="C220">
            <v>18</v>
          </cell>
          <cell r="D220">
            <v>117</v>
          </cell>
          <cell r="E220" t="str">
            <v>西宮南高</v>
          </cell>
        </row>
        <row r="221">
          <cell r="A221">
            <v>11735</v>
          </cell>
          <cell r="B221" t="str">
            <v>土井  健太</v>
          </cell>
          <cell r="C221">
            <v>17</v>
          </cell>
          <cell r="D221">
            <v>117</v>
          </cell>
          <cell r="E221" t="str">
            <v>西宮南高</v>
          </cell>
        </row>
        <row r="222">
          <cell r="A222">
            <v>11737</v>
          </cell>
          <cell r="B222" t="str">
            <v>平林  佑介</v>
          </cell>
          <cell r="C222">
            <v>17</v>
          </cell>
          <cell r="D222">
            <v>117</v>
          </cell>
          <cell r="E222" t="str">
            <v>西宮南高</v>
          </cell>
        </row>
        <row r="223">
          <cell r="A223">
            <v>11738</v>
          </cell>
          <cell r="B223" t="str">
            <v>渡邉  勝彰</v>
          </cell>
          <cell r="C223">
            <v>17</v>
          </cell>
          <cell r="D223">
            <v>117</v>
          </cell>
          <cell r="E223" t="str">
            <v>西宮南高</v>
          </cell>
        </row>
        <row r="224">
          <cell r="A224">
            <v>11739</v>
          </cell>
          <cell r="B224" t="str">
            <v>川畑　直人</v>
          </cell>
          <cell r="C224">
            <v>16</v>
          </cell>
          <cell r="D224">
            <v>117</v>
          </cell>
          <cell r="E224" t="str">
            <v>西宮南高</v>
          </cell>
        </row>
        <row r="225">
          <cell r="A225">
            <v>11740</v>
          </cell>
          <cell r="B225" t="str">
            <v xml:space="preserve">北里　樹  </v>
          </cell>
          <cell r="C225">
            <v>16</v>
          </cell>
          <cell r="D225">
            <v>117</v>
          </cell>
          <cell r="E225" t="str">
            <v>西宮南高</v>
          </cell>
        </row>
        <row r="226">
          <cell r="A226">
            <v>11741</v>
          </cell>
          <cell r="B226" t="str">
            <v>宮本　直弥</v>
          </cell>
          <cell r="C226">
            <v>16</v>
          </cell>
          <cell r="D226">
            <v>117</v>
          </cell>
          <cell r="E226" t="str">
            <v>西宮南高</v>
          </cell>
        </row>
        <row r="227">
          <cell r="A227">
            <v>11825</v>
          </cell>
          <cell r="B227" t="str">
            <v>杉垣  充樹</v>
          </cell>
          <cell r="C227">
            <v>18</v>
          </cell>
          <cell r="D227">
            <v>118</v>
          </cell>
          <cell r="E227" t="str">
            <v>西宮北高</v>
          </cell>
        </row>
        <row r="228">
          <cell r="A228">
            <v>11826</v>
          </cell>
          <cell r="B228" t="str">
            <v>西川  裕樹</v>
          </cell>
          <cell r="C228">
            <v>18</v>
          </cell>
          <cell r="D228">
            <v>118</v>
          </cell>
          <cell r="E228" t="str">
            <v>西宮北高</v>
          </cell>
        </row>
        <row r="229">
          <cell r="A229">
            <v>11827</v>
          </cell>
          <cell r="B229" t="str">
            <v>山尾    群</v>
          </cell>
          <cell r="C229">
            <v>18</v>
          </cell>
          <cell r="D229">
            <v>118</v>
          </cell>
          <cell r="E229" t="str">
            <v>西宮北高</v>
          </cell>
        </row>
        <row r="230">
          <cell r="A230">
            <v>11828</v>
          </cell>
          <cell r="B230" t="str">
            <v>田中  彰人</v>
          </cell>
          <cell r="C230">
            <v>18</v>
          </cell>
          <cell r="D230">
            <v>118</v>
          </cell>
          <cell r="E230" t="str">
            <v>西宮北高</v>
          </cell>
        </row>
        <row r="231">
          <cell r="A231">
            <v>11829</v>
          </cell>
          <cell r="B231" t="str">
            <v>藤原  伸哉</v>
          </cell>
          <cell r="C231">
            <v>18</v>
          </cell>
          <cell r="D231">
            <v>118</v>
          </cell>
          <cell r="E231" t="str">
            <v>西宮北高</v>
          </cell>
        </row>
        <row r="232">
          <cell r="A232">
            <v>11831</v>
          </cell>
          <cell r="B232" t="str">
            <v>河野  友哉</v>
          </cell>
          <cell r="C232">
            <v>17</v>
          </cell>
          <cell r="D232">
            <v>118</v>
          </cell>
          <cell r="E232" t="str">
            <v>西宮北高</v>
          </cell>
        </row>
        <row r="233">
          <cell r="A233">
            <v>11832</v>
          </cell>
          <cell r="B233" t="str">
            <v>橋本    涼</v>
          </cell>
          <cell r="C233">
            <v>17</v>
          </cell>
          <cell r="D233">
            <v>118</v>
          </cell>
          <cell r="E233" t="str">
            <v>西宮北高</v>
          </cell>
        </row>
        <row r="234">
          <cell r="A234">
            <v>11833</v>
          </cell>
          <cell r="B234" t="str">
            <v>堀本  良一</v>
          </cell>
          <cell r="C234">
            <v>17</v>
          </cell>
          <cell r="D234">
            <v>118</v>
          </cell>
          <cell r="E234" t="str">
            <v>西宮北高</v>
          </cell>
        </row>
        <row r="235">
          <cell r="A235">
            <v>11834</v>
          </cell>
          <cell r="B235" t="str">
            <v>森本  翔平</v>
          </cell>
          <cell r="C235">
            <v>17</v>
          </cell>
          <cell r="D235">
            <v>118</v>
          </cell>
          <cell r="E235" t="str">
            <v>西宮北高</v>
          </cell>
        </row>
        <row r="236">
          <cell r="A236">
            <v>11835</v>
          </cell>
          <cell r="B236" t="str">
            <v>大谷  昂之</v>
          </cell>
          <cell r="C236">
            <v>17</v>
          </cell>
          <cell r="D236">
            <v>118</v>
          </cell>
          <cell r="E236" t="str">
            <v>西宮北高</v>
          </cell>
        </row>
        <row r="237">
          <cell r="A237">
            <v>11837</v>
          </cell>
          <cell r="B237" t="str">
            <v>島田    誠</v>
          </cell>
          <cell r="C237">
            <v>18</v>
          </cell>
          <cell r="D237">
            <v>118</v>
          </cell>
          <cell r="E237" t="str">
            <v>西宮北高</v>
          </cell>
        </row>
        <row r="238">
          <cell r="A238">
            <v>11838</v>
          </cell>
          <cell r="B238" t="str">
            <v>田中  宏幸</v>
          </cell>
          <cell r="C238">
            <v>16</v>
          </cell>
          <cell r="D238">
            <v>118</v>
          </cell>
          <cell r="E238" t="str">
            <v>西宮北高</v>
          </cell>
        </row>
        <row r="239">
          <cell r="A239">
            <v>11839</v>
          </cell>
          <cell r="B239" t="str">
            <v>紅粉  陽平</v>
          </cell>
          <cell r="C239">
            <v>16</v>
          </cell>
          <cell r="D239">
            <v>118</v>
          </cell>
          <cell r="E239" t="str">
            <v>西宮北高</v>
          </cell>
        </row>
        <row r="240">
          <cell r="A240">
            <v>11840</v>
          </cell>
          <cell r="B240" t="str">
            <v>松久  友律</v>
          </cell>
          <cell r="C240">
            <v>16</v>
          </cell>
          <cell r="D240">
            <v>118</v>
          </cell>
          <cell r="E240" t="str">
            <v>西宮北高</v>
          </cell>
        </row>
        <row r="241">
          <cell r="A241">
            <v>11841</v>
          </cell>
          <cell r="B241" t="str">
            <v>土屋    歩</v>
          </cell>
          <cell r="C241">
            <v>16</v>
          </cell>
          <cell r="D241">
            <v>118</v>
          </cell>
          <cell r="E241" t="str">
            <v>西宮北高</v>
          </cell>
        </row>
        <row r="242">
          <cell r="A242">
            <v>11842</v>
          </cell>
          <cell r="B242" t="str">
            <v>林    和成</v>
          </cell>
          <cell r="C242">
            <v>18</v>
          </cell>
          <cell r="D242">
            <v>118</v>
          </cell>
          <cell r="E242" t="str">
            <v>西宮北高</v>
          </cell>
        </row>
        <row r="243">
          <cell r="A243">
            <v>11942</v>
          </cell>
          <cell r="B243" t="str">
            <v>田井中祐己</v>
          </cell>
          <cell r="C243">
            <v>18</v>
          </cell>
          <cell r="D243">
            <v>119</v>
          </cell>
          <cell r="E243" t="str">
            <v>鳴尾高</v>
          </cell>
        </row>
        <row r="244">
          <cell r="A244">
            <v>11943</v>
          </cell>
          <cell r="B244" t="str">
            <v>伊藤  紀史</v>
          </cell>
          <cell r="C244">
            <v>18</v>
          </cell>
          <cell r="D244">
            <v>119</v>
          </cell>
          <cell r="E244" t="str">
            <v>鳴尾高</v>
          </cell>
        </row>
        <row r="245">
          <cell r="A245">
            <v>11944</v>
          </cell>
          <cell r="B245" t="str">
            <v>鎌田    明</v>
          </cell>
          <cell r="C245">
            <v>18</v>
          </cell>
          <cell r="D245">
            <v>119</v>
          </cell>
          <cell r="E245" t="str">
            <v>鳴尾高</v>
          </cell>
        </row>
        <row r="246">
          <cell r="A246">
            <v>11945</v>
          </cell>
          <cell r="B246" t="str">
            <v>柳生  勇介</v>
          </cell>
          <cell r="C246">
            <v>18</v>
          </cell>
          <cell r="D246">
            <v>119</v>
          </cell>
          <cell r="E246" t="str">
            <v>鳴尾高</v>
          </cell>
        </row>
        <row r="247">
          <cell r="A247">
            <v>11947</v>
          </cell>
          <cell r="B247" t="str">
            <v>滝野  直哉</v>
          </cell>
          <cell r="C247">
            <v>17</v>
          </cell>
          <cell r="D247">
            <v>119</v>
          </cell>
          <cell r="E247" t="str">
            <v>鳴尾高</v>
          </cell>
        </row>
        <row r="248">
          <cell r="A248">
            <v>11949</v>
          </cell>
          <cell r="B248" t="str">
            <v>岩本  孝平</v>
          </cell>
          <cell r="C248">
            <v>17</v>
          </cell>
          <cell r="D248">
            <v>119</v>
          </cell>
          <cell r="E248" t="str">
            <v>鳴尾高</v>
          </cell>
        </row>
        <row r="249">
          <cell r="A249">
            <v>11951</v>
          </cell>
          <cell r="B249" t="str">
            <v>川北  康平</v>
          </cell>
          <cell r="C249">
            <v>17</v>
          </cell>
          <cell r="D249">
            <v>119</v>
          </cell>
          <cell r="E249" t="str">
            <v>鳴尾高</v>
          </cell>
        </row>
        <row r="250">
          <cell r="A250">
            <v>11952</v>
          </cell>
          <cell r="B250" t="str">
            <v>上田  智也</v>
          </cell>
          <cell r="C250">
            <v>16</v>
          </cell>
          <cell r="D250">
            <v>119</v>
          </cell>
          <cell r="E250" t="str">
            <v>鳴尾高</v>
          </cell>
        </row>
        <row r="251">
          <cell r="A251">
            <v>11953</v>
          </cell>
          <cell r="B251" t="str">
            <v>西村    類</v>
          </cell>
          <cell r="C251">
            <v>16</v>
          </cell>
          <cell r="D251">
            <v>119</v>
          </cell>
          <cell r="E251" t="str">
            <v>鳴尾高</v>
          </cell>
        </row>
        <row r="252">
          <cell r="A252">
            <v>11954</v>
          </cell>
          <cell r="B252" t="str">
            <v>袴田  和宏</v>
          </cell>
          <cell r="C252">
            <v>16</v>
          </cell>
          <cell r="D252">
            <v>119</v>
          </cell>
          <cell r="E252" t="str">
            <v>鳴尾高</v>
          </cell>
        </row>
        <row r="253">
          <cell r="A253">
            <v>11955</v>
          </cell>
          <cell r="B253" t="str">
            <v>三枝  幹央</v>
          </cell>
          <cell r="C253">
            <v>16</v>
          </cell>
          <cell r="D253">
            <v>119</v>
          </cell>
          <cell r="E253" t="str">
            <v>鳴尾高</v>
          </cell>
        </row>
        <row r="254">
          <cell r="A254">
            <v>11956</v>
          </cell>
          <cell r="B254" t="str">
            <v>柳生  遼平</v>
          </cell>
          <cell r="C254">
            <v>16</v>
          </cell>
          <cell r="D254">
            <v>119</v>
          </cell>
          <cell r="E254" t="str">
            <v>鳴尾高</v>
          </cell>
        </row>
        <row r="255">
          <cell r="A255">
            <v>11957</v>
          </cell>
          <cell r="B255" t="str">
            <v>吉田  絢太</v>
          </cell>
          <cell r="C255">
            <v>16</v>
          </cell>
          <cell r="D255">
            <v>119</v>
          </cell>
          <cell r="E255" t="str">
            <v>鳴尾高</v>
          </cell>
        </row>
        <row r="256">
          <cell r="A256">
            <v>11958</v>
          </cell>
          <cell r="B256" t="str">
            <v>山本  一貴</v>
          </cell>
          <cell r="C256">
            <v>16</v>
          </cell>
          <cell r="D256">
            <v>119</v>
          </cell>
          <cell r="E256" t="str">
            <v>鳴尾高</v>
          </cell>
        </row>
        <row r="257">
          <cell r="A257">
            <v>12034</v>
          </cell>
          <cell r="B257" t="str">
            <v>前中  久和</v>
          </cell>
          <cell r="C257">
            <v>18</v>
          </cell>
          <cell r="D257">
            <v>120</v>
          </cell>
          <cell r="E257" t="str">
            <v>西宮今津高</v>
          </cell>
        </row>
        <row r="258">
          <cell r="A258">
            <v>12035</v>
          </cell>
          <cell r="B258" t="str">
            <v>伊藤  久晃</v>
          </cell>
          <cell r="C258">
            <v>18</v>
          </cell>
          <cell r="D258">
            <v>120</v>
          </cell>
          <cell r="E258" t="str">
            <v>西宮今津高</v>
          </cell>
        </row>
        <row r="259">
          <cell r="A259">
            <v>12036</v>
          </cell>
          <cell r="B259" t="str">
            <v>山﨑  成祥</v>
          </cell>
          <cell r="C259">
            <v>18</v>
          </cell>
          <cell r="D259">
            <v>120</v>
          </cell>
          <cell r="E259" t="str">
            <v>西宮今津高</v>
          </cell>
        </row>
        <row r="260">
          <cell r="A260">
            <v>12038</v>
          </cell>
          <cell r="B260" t="str">
            <v>山名  亮一</v>
          </cell>
          <cell r="C260">
            <v>18</v>
          </cell>
          <cell r="D260">
            <v>120</v>
          </cell>
          <cell r="E260" t="str">
            <v>西宮今津高</v>
          </cell>
        </row>
        <row r="261">
          <cell r="A261">
            <v>12039</v>
          </cell>
          <cell r="B261" t="str">
            <v>白石  太郎</v>
          </cell>
          <cell r="C261">
            <v>17</v>
          </cell>
          <cell r="D261">
            <v>120</v>
          </cell>
          <cell r="E261" t="str">
            <v>西宮今津高</v>
          </cell>
        </row>
        <row r="262">
          <cell r="A262">
            <v>12041</v>
          </cell>
          <cell r="B262" t="str">
            <v>岡本  健司</v>
          </cell>
          <cell r="C262">
            <v>17</v>
          </cell>
          <cell r="D262">
            <v>120</v>
          </cell>
          <cell r="E262" t="str">
            <v>西宮今津高</v>
          </cell>
        </row>
        <row r="263">
          <cell r="A263">
            <v>12042</v>
          </cell>
          <cell r="B263" t="str">
            <v>西    健太</v>
          </cell>
          <cell r="C263">
            <v>17</v>
          </cell>
          <cell r="D263">
            <v>120</v>
          </cell>
          <cell r="E263" t="str">
            <v>西宮今津高</v>
          </cell>
        </row>
        <row r="264">
          <cell r="A264">
            <v>12045</v>
          </cell>
          <cell r="B264" t="str">
            <v>川上  祐介</v>
          </cell>
          <cell r="C264">
            <v>16</v>
          </cell>
          <cell r="D264">
            <v>120</v>
          </cell>
          <cell r="E264" t="str">
            <v>西宮今津高</v>
          </cell>
        </row>
        <row r="265">
          <cell r="A265">
            <v>12046</v>
          </cell>
          <cell r="B265" t="str">
            <v>水谷  亮介</v>
          </cell>
          <cell r="C265">
            <v>16</v>
          </cell>
          <cell r="D265">
            <v>120</v>
          </cell>
          <cell r="E265" t="str">
            <v>西宮今津高</v>
          </cell>
        </row>
        <row r="266">
          <cell r="A266">
            <v>12047</v>
          </cell>
          <cell r="B266" t="str">
            <v>遠藤  明信</v>
          </cell>
          <cell r="C266">
            <v>16</v>
          </cell>
          <cell r="D266">
            <v>120</v>
          </cell>
          <cell r="E266" t="str">
            <v>西宮今津高</v>
          </cell>
        </row>
        <row r="267">
          <cell r="A267">
            <v>12048</v>
          </cell>
          <cell r="B267" t="str">
            <v>新村  勇騎</v>
          </cell>
          <cell r="C267">
            <v>16</v>
          </cell>
          <cell r="D267">
            <v>120</v>
          </cell>
          <cell r="E267" t="str">
            <v>西宮今津高</v>
          </cell>
        </row>
        <row r="268">
          <cell r="A268">
            <v>12049</v>
          </cell>
          <cell r="B268" t="str">
            <v>土屋  徳幸</v>
          </cell>
          <cell r="C268">
            <v>16</v>
          </cell>
          <cell r="D268">
            <v>120</v>
          </cell>
          <cell r="E268" t="str">
            <v>西宮今津高</v>
          </cell>
        </row>
        <row r="269">
          <cell r="A269">
            <v>12050</v>
          </cell>
          <cell r="B269" t="str">
            <v>森    祐貴</v>
          </cell>
          <cell r="C269">
            <v>16</v>
          </cell>
          <cell r="D269">
            <v>120</v>
          </cell>
          <cell r="E269" t="str">
            <v>西宮今津高</v>
          </cell>
        </row>
        <row r="270">
          <cell r="A270">
            <v>12051</v>
          </cell>
          <cell r="B270" t="str">
            <v>渡辺  秀樹</v>
          </cell>
          <cell r="C270">
            <v>16</v>
          </cell>
          <cell r="D270">
            <v>120</v>
          </cell>
          <cell r="E270" t="str">
            <v>西宮今津高</v>
          </cell>
        </row>
        <row r="271">
          <cell r="A271">
            <v>12052</v>
          </cell>
          <cell r="B271" t="str">
            <v>中塚  雄司</v>
          </cell>
          <cell r="C271">
            <v>17</v>
          </cell>
          <cell r="D271">
            <v>120</v>
          </cell>
          <cell r="E271" t="str">
            <v>西宮今津高</v>
          </cell>
        </row>
        <row r="272">
          <cell r="A272">
            <v>12053</v>
          </cell>
          <cell r="B272" t="str">
            <v>山本    航</v>
          </cell>
          <cell r="C272">
            <v>17</v>
          </cell>
          <cell r="D272">
            <v>120</v>
          </cell>
          <cell r="E272" t="str">
            <v>西宮今津高</v>
          </cell>
        </row>
        <row r="273">
          <cell r="A273">
            <v>12054</v>
          </cell>
          <cell r="B273" t="str">
            <v>今井  亮介</v>
          </cell>
          <cell r="C273">
            <v>18</v>
          </cell>
          <cell r="D273">
            <v>120</v>
          </cell>
          <cell r="E273" t="str">
            <v>西宮今津高</v>
          </cell>
        </row>
        <row r="274">
          <cell r="A274">
            <v>12125</v>
          </cell>
          <cell r="B274" t="str">
            <v>戸田  周作</v>
          </cell>
          <cell r="C274">
            <v>17</v>
          </cell>
          <cell r="D274">
            <v>121</v>
          </cell>
          <cell r="E274" t="str">
            <v>西宮甲山高</v>
          </cell>
        </row>
        <row r="275">
          <cell r="A275">
            <v>12126</v>
          </cell>
          <cell r="B275" t="str">
            <v>長﨑信太郎</v>
          </cell>
          <cell r="C275">
            <v>17</v>
          </cell>
          <cell r="D275">
            <v>121</v>
          </cell>
          <cell r="E275" t="str">
            <v>西宮甲山高</v>
          </cell>
        </row>
        <row r="276">
          <cell r="A276">
            <v>12127</v>
          </cell>
          <cell r="B276" t="str">
            <v>阿武  裕明</v>
          </cell>
          <cell r="C276">
            <v>17</v>
          </cell>
          <cell r="D276">
            <v>121</v>
          </cell>
          <cell r="E276" t="str">
            <v>西宮甲山高</v>
          </cell>
        </row>
        <row r="277">
          <cell r="A277">
            <v>12128</v>
          </cell>
          <cell r="B277" t="str">
            <v>津田    智</v>
          </cell>
          <cell r="C277">
            <v>17</v>
          </cell>
          <cell r="D277">
            <v>121</v>
          </cell>
          <cell r="E277" t="str">
            <v>西宮甲山高</v>
          </cell>
        </row>
        <row r="278">
          <cell r="A278">
            <v>12129</v>
          </cell>
          <cell r="B278" t="str">
            <v>吉井  仁駿</v>
          </cell>
          <cell r="C278">
            <v>17</v>
          </cell>
          <cell r="D278">
            <v>121</v>
          </cell>
          <cell r="E278" t="str">
            <v>西宮甲山高</v>
          </cell>
        </row>
        <row r="279">
          <cell r="A279">
            <v>12130</v>
          </cell>
          <cell r="B279" t="str">
            <v>森  慶太郎</v>
          </cell>
          <cell r="C279">
            <v>16</v>
          </cell>
          <cell r="D279">
            <v>121</v>
          </cell>
          <cell r="E279" t="str">
            <v>西宮甲山高</v>
          </cell>
        </row>
        <row r="280">
          <cell r="A280">
            <v>12235</v>
          </cell>
          <cell r="B280" t="str">
            <v>山田    諒</v>
          </cell>
          <cell r="C280">
            <v>17</v>
          </cell>
          <cell r="D280">
            <v>122</v>
          </cell>
          <cell r="E280" t="str">
            <v>甲陽高</v>
          </cell>
        </row>
        <row r="281">
          <cell r="A281">
            <v>12236</v>
          </cell>
          <cell r="B281" t="str">
            <v>今田    侑</v>
          </cell>
          <cell r="C281">
            <v>17</v>
          </cell>
          <cell r="D281">
            <v>122</v>
          </cell>
          <cell r="E281" t="str">
            <v>甲陽高</v>
          </cell>
        </row>
        <row r="282">
          <cell r="A282">
            <v>12237</v>
          </cell>
          <cell r="B282" t="str">
            <v>今井    健</v>
          </cell>
          <cell r="C282">
            <v>17</v>
          </cell>
          <cell r="D282">
            <v>122</v>
          </cell>
          <cell r="E282" t="str">
            <v>甲陽高</v>
          </cell>
        </row>
        <row r="283">
          <cell r="A283">
            <v>12242</v>
          </cell>
          <cell r="B283" t="str">
            <v>中本  達志</v>
          </cell>
          <cell r="C283">
            <v>17</v>
          </cell>
          <cell r="D283">
            <v>122</v>
          </cell>
          <cell r="E283" t="str">
            <v>甲陽高</v>
          </cell>
        </row>
        <row r="284">
          <cell r="A284">
            <v>12244</v>
          </cell>
          <cell r="B284" t="str">
            <v>大江  祐輔</v>
          </cell>
          <cell r="C284">
            <v>17</v>
          </cell>
          <cell r="D284">
            <v>122</v>
          </cell>
          <cell r="E284" t="str">
            <v>甲陽高</v>
          </cell>
        </row>
        <row r="285">
          <cell r="A285">
            <v>12248</v>
          </cell>
          <cell r="B285" t="str">
            <v>永楽  淳士</v>
          </cell>
          <cell r="C285">
            <v>16</v>
          </cell>
          <cell r="D285">
            <v>122</v>
          </cell>
          <cell r="E285" t="str">
            <v>甲陽高</v>
          </cell>
        </row>
        <row r="286">
          <cell r="A286">
            <v>12249</v>
          </cell>
          <cell r="B286" t="str">
            <v>樋上  真之</v>
          </cell>
          <cell r="C286">
            <v>16</v>
          </cell>
          <cell r="D286">
            <v>122</v>
          </cell>
          <cell r="E286" t="str">
            <v>甲陽高</v>
          </cell>
        </row>
        <row r="287">
          <cell r="A287">
            <v>12250</v>
          </cell>
          <cell r="B287" t="str">
            <v>韓    智皓</v>
          </cell>
          <cell r="C287">
            <v>16</v>
          </cell>
          <cell r="D287">
            <v>122</v>
          </cell>
          <cell r="E287" t="str">
            <v>甲陽高</v>
          </cell>
        </row>
        <row r="288">
          <cell r="A288">
            <v>12381</v>
          </cell>
          <cell r="B288" t="str">
            <v>安田  健一</v>
          </cell>
          <cell r="C288">
            <v>18</v>
          </cell>
          <cell r="D288">
            <v>123</v>
          </cell>
          <cell r="E288" t="str">
            <v>関学高</v>
          </cell>
        </row>
        <row r="289">
          <cell r="A289">
            <v>12382</v>
          </cell>
          <cell r="B289" t="str">
            <v>八木  優昌</v>
          </cell>
          <cell r="C289">
            <v>18</v>
          </cell>
          <cell r="D289">
            <v>123</v>
          </cell>
          <cell r="E289" t="str">
            <v>関学高</v>
          </cell>
        </row>
        <row r="290">
          <cell r="A290">
            <v>12383</v>
          </cell>
          <cell r="B290" t="str">
            <v>楠本  正輝</v>
          </cell>
          <cell r="C290">
            <v>18</v>
          </cell>
          <cell r="D290">
            <v>123</v>
          </cell>
          <cell r="E290" t="str">
            <v>関学高</v>
          </cell>
        </row>
        <row r="291">
          <cell r="A291">
            <v>12384</v>
          </cell>
          <cell r="B291" t="str">
            <v>吉竹  高志</v>
          </cell>
          <cell r="C291">
            <v>18</v>
          </cell>
          <cell r="D291">
            <v>123</v>
          </cell>
          <cell r="E291" t="str">
            <v>関学高</v>
          </cell>
        </row>
        <row r="292">
          <cell r="A292">
            <v>12385</v>
          </cell>
          <cell r="B292" t="str">
            <v>田中    慧</v>
          </cell>
          <cell r="C292">
            <v>18</v>
          </cell>
          <cell r="D292">
            <v>123</v>
          </cell>
          <cell r="E292" t="str">
            <v>関学高</v>
          </cell>
        </row>
        <row r="293">
          <cell r="A293">
            <v>12386</v>
          </cell>
          <cell r="B293" t="str">
            <v>田村    曉</v>
          </cell>
          <cell r="C293">
            <v>18</v>
          </cell>
          <cell r="D293">
            <v>123</v>
          </cell>
          <cell r="E293" t="str">
            <v>関学高</v>
          </cell>
        </row>
        <row r="294">
          <cell r="A294">
            <v>12387</v>
          </cell>
          <cell r="B294" t="str">
            <v>戸嵜  和樹</v>
          </cell>
          <cell r="C294">
            <v>17</v>
          </cell>
          <cell r="D294">
            <v>123</v>
          </cell>
          <cell r="E294" t="str">
            <v>関学高</v>
          </cell>
        </row>
        <row r="295">
          <cell r="A295">
            <v>12388</v>
          </cell>
          <cell r="B295" t="str">
            <v>秋山  優介</v>
          </cell>
          <cell r="C295">
            <v>17</v>
          </cell>
          <cell r="D295">
            <v>123</v>
          </cell>
          <cell r="E295" t="str">
            <v>関学高</v>
          </cell>
        </row>
        <row r="296">
          <cell r="A296">
            <v>12389</v>
          </cell>
          <cell r="B296" t="str">
            <v>池田    翔</v>
          </cell>
          <cell r="C296">
            <v>17</v>
          </cell>
          <cell r="D296">
            <v>123</v>
          </cell>
          <cell r="E296" t="str">
            <v>関学高</v>
          </cell>
        </row>
        <row r="297">
          <cell r="A297">
            <v>12390</v>
          </cell>
          <cell r="B297" t="str">
            <v>松元  孝義</v>
          </cell>
          <cell r="C297">
            <v>17</v>
          </cell>
          <cell r="D297">
            <v>123</v>
          </cell>
          <cell r="E297" t="str">
            <v>関学高</v>
          </cell>
        </row>
        <row r="298">
          <cell r="A298">
            <v>12392</v>
          </cell>
          <cell r="B298" t="str">
            <v>柏原  康正</v>
          </cell>
          <cell r="C298">
            <v>17</v>
          </cell>
          <cell r="D298">
            <v>123</v>
          </cell>
          <cell r="E298" t="str">
            <v>関学高</v>
          </cell>
        </row>
        <row r="299">
          <cell r="A299">
            <v>12393</v>
          </cell>
          <cell r="B299" t="str">
            <v>奥川    崇</v>
          </cell>
          <cell r="C299">
            <v>17</v>
          </cell>
          <cell r="D299">
            <v>123</v>
          </cell>
          <cell r="E299" t="str">
            <v>関学高</v>
          </cell>
        </row>
        <row r="300">
          <cell r="A300">
            <v>12395</v>
          </cell>
          <cell r="B300" t="str">
            <v>花岡  優次</v>
          </cell>
          <cell r="C300">
            <v>17</v>
          </cell>
          <cell r="D300">
            <v>123</v>
          </cell>
          <cell r="E300" t="str">
            <v>関学高</v>
          </cell>
        </row>
        <row r="301">
          <cell r="A301">
            <v>12396</v>
          </cell>
          <cell r="B301" t="str">
            <v>山根  一将</v>
          </cell>
          <cell r="C301">
            <v>16</v>
          </cell>
          <cell r="D301">
            <v>123</v>
          </cell>
          <cell r="E301" t="str">
            <v>関学高</v>
          </cell>
        </row>
        <row r="302">
          <cell r="A302">
            <v>12397</v>
          </cell>
          <cell r="B302" t="str">
            <v>貫見  優太</v>
          </cell>
          <cell r="C302">
            <v>16</v>
          </cell>
          <cell r="D302">
            <v>123</v>
          </cell>
          <cell r="E302" t="str">
            <v>関学高</v>
          </cell>
        </row>
        <row r="303">
          <cell r="A303">
            <v>12398</v>
          </cell>
          <cell r="B303" t="str">
            <v>三木  大輔</v>
          </cell>
          <cell r="C303">
            <v>16</v>
          </cell>
          <cell r="D303">
            <v>123</v>
          </cell>
          <cell r="E303" t="str">
            <v>関学高</v>
          </cell>
        </row>
        <row r="304">
          <cell r="A304">
            <v>12399</v>
          </cell>
          <cell r="B304" t="str">
            <v>山本  大輝</v>
          </cell>
          <cell r="C304">
            <v>16</v>
          </cell>
          <cell r="D304">
            <v>123</v>
          </cell>
          <cell r="E304" t="str">
            <v>関学高</v>
          </cell>
        </row>
        <row r="305">
          <cell r="A305">
            <v>12301</v>
          </cell>
          <cell r="B305" t="str">
            <v>黒田  翔大</v>
          </cell>
          <cell r="C305">
            <v>16</v>
          </cell>
          <cell r="D305">
            <v>123</v>
          </cell>
          <cell r="E305" t="str">
            <v>関学高</v>
          </cell>
        </row>
        <row r="306">
          <cell r="A306">
            <v>12302</v>
          </cell>
          <cell r="B306" t="str">
            <v>奥田  雄馬</v>
          </cell>
          <cell r="C306">
            <v>16</v>
          </cell>
          <cell r="D306">
            <v>123</v>
          </cell>
          <cell r="E306" t="str">
            <v>関学高</v>
          </cell>
        </row>
        <row r="307">
          <cell r="A307">
            <v>12303</v>
          </cell>
          <cell r="B307" t="str">
            <v>川上    守</v>
          </cell>
          <cell r="C307">
            <v>16</v>
          </cell>
          <cell r="D307">
            <v>123</v>
          </cell>
          <cell r="E307" t="str">
            <v>関学高</v>
          </cell>
        </row>
        <row r="308">
          <cell r="A308">
            <v>12304</v>
          </cell>
          <cell r="B308" t="str">
            <v>田中  亮伍</v>
          </cell>
          <cell r="C308">
            <v>16</v>
          </cell>
          <cell r="D308">
            <v>123</v>
          </cell>
          <cell r="E308" t="str">
            <v>関学高</v>
          </cell>
        </row>
        <row r="309">
          <cell r="A309">
            <v>12305</v>
          </cell>
          <cell r="B309" t="str">
            <v>広瀬  一優</v>
          </cell>
          <cell r="C309">
            <v>16</v>
          </cell>
          <cell r="D309">
            <v>123</v>
          </cell>
          <cell r="E309" t="str">
            <v>関学高</v>
          </cell>
        </row>
        <row r="310">
          <cell r="A310">
            <v>12306</v>
          </cell>
          <cell r="B310" t="str">
            <v>武谷    真</v>
          </cell>
          <cell r="C310">
            <v>16</v>
          </cell>
          <cell r="D310">
            <v>123</v>
          </cell>
          <cell r="E310" t="str">
            <v>関学高</v>
          </cell>
        </row>
        <row r="311">
          <cell r="A311">
            <v>12307</v>
          </cell>
          <cell r="B311" t="str">
            <v>山名洋一朗</v>
          </cell>
          <cell r="C311">
            <v>16</v>
          </cell>
          <cell r="D311">
            <v>123</v>
          </cell>
          <cell r="E311" t="str">
            <v>関学高</v>
          </cell>
        </row>
        <row r="312">
          <cell r="A312">
            <v>12526</v>
          </cell>
          <cell r="B312" t="str">
            <v>橋本  洋樹</v>
          </cell>
          <cell r="C312">
            <v>18</v>
          </cell>
          <cell r="D312">
            <v>125</v>
          </cell>
          <cell r="E312" t="str">
            <v>仁川高</v>
          </cell>
        </row>
        <row r="313">
          <cell r="A313">
            <v>12528</v>
          </cell>
          <cell r="B313" t="str">
            <v>山本  太郎</v>
          </cell>
          <cell r="C313">
            <v>18</v>
          </cell>
          <cell r="D313">
            <v>125</v>
          </cell>
          <cell r="E313" t="str">
            <v>仁川高</v>
          </cell>
        </row>
        <row r="314">
          <cell r="A314">
            <v>12529</v>
          </cell>
          <cell r="B314" t="str">
            <v>伊藤  和樹</v>
          </cell>
          <cell r="C314">
            <v>18</v>
          </cell>
          <cell r="D314">
            <v>125</v>
          </cell>
          <cell r="E314" t="str">
            <v>仁川高</v>
          </cell>
        </row>
        <row r="315">
          <cell r="A315">
            <v>12530</v>
          </cell>
          <cell r="B315" t="str">
            <v>松尾  俊幸</v>
          </cell>
          <cell r="C315">
            <v>18</v>
          </cell>
          <cell r="D315">
            <v>125</v>
          </cell>
          <cell r="E315" t="str">
            <v>仁川高</v>
          </cell>
        </row>
        <row r="316">
          <cell r="A316">
            <v>12531</v>
          </cell>
          <cell r="B316" t="str">
            <v>平田雄一郎</v>
          </cell>
          <cell r="C316">
            <v>18</v>
          </cell>
          <cell r="D316">
            <v>125</v>
          </cell>
          <cell r="E316" t="str">
            <v>仁川高</v>
          </cell>
        </row>
        <row r="317">
          <cell r="A317">
            <v>12532</v>
          </cell>
          <cell r="B317" t="str">
            <v>山本  侑生</v>
          </cell>
          <cell r="C317">
            <v>17</v>
          </cell>
          <cell r="D317">
            <v>125</v>
          </cell>
          <cell r="E317" t="str">
            <v>仁川高</v>
          </cell>
        </row>
        <row r="318">
          <cell r="A318">
            <v>12533</v>
          </cell>
          <cell r="B318" t="str">
            <v>中村  友徳</v>
          </cell>
          <cell r="C318">
            <v>17</v>
          </cell>
          <cell r="D318">
            <v>125</v>
          </cell>
          <cell r="E318" t="str">
            <v>仁川高</v>
          </cell>
        </row>
        <row r="319">
          <cell r="A319">
            <v>12534</v>
          </cell>
          <cell r="B319" t="str">
            <v>脇田  一馬</v>
          </cell>
          <cell r="C319">
            <v>17</v>
          </cell>
          <cell r="D319">
            <v>125</v>
          </cell>
          <cell r="E319" t="str">
            <v>仁川高</v>
          </cell>
        </row>
        <row r="320">
          <cell r="A320">
            <v>12535</v>
          </cell>
          <cell r="B320" t="str">
            <v>北垣    航</v>
          </cell>
          <cell r="C320">
            <v>17</v>
          </cell>
          <cell r="D320">
            <v>125</v>
          </cell>
          <cell r="E320" t="str">
            <v>仁川高</v>
          </cell>
        </row>
        <row r="321">
          <cell r="A321">
            <v>12536</v>
          </cell>
          <cell r="B321" t="str">
            <v>藤井  一馬</v>
          </cell>
          <cell r="C321">
            <v>17</v>
          </cell>
          <cell r="D321">
            <v>125</v>
          </cell>
          <cell r="E321" t="str">
            <v>仁川高</v>
          </cell>
        </row>
        <row r="322">
          <cell r="A322">
            <v>12537</v>
          </cell>
          <cell r="B322" t="str">
            <v>松村  省吾</v>
          </cell>
          <cell r="C322">
            <v>17</v>
          </cell>
          <cell r="D322">
            <v>125</v>
          </cell>
          <cell r="E322" t="str">
            <v>仁川高</v>
          </cell>
        </row>
        <row r="323">
          <cell r="A323">
            <v>12538</v>
          </cell>
          <cell r="B323" t="str">
            <v>大石  優馬</v>
          </cell>
          <cell r="C323">
            <v>16</v>
          </cell>
          <cell r="D323">
            <v>125</v>
          </cell>
          <cell r="E323" t="str">
            <v>仁川高</v>
          </cell>
        </row>
        <row r="324">
          <cell r="A324">
            <v>12539</v>
          </cell>
          <cell r="B324" t="str">
            <v>松岡  拓真</v>
          </cell>
          <cell r="C324">
            <v>16</v>
          </cell>
          <cell r="D324">
            <v>125</v>
          </cell>
          <cell r="E324" t="str">
            <v>仁川高</v>
          </cell>
        </row>
        <row r="325">
          <cell r="A325">
            <v>12656</v>
          </cell>
          <cell r="B325" t="str">
            <v>有辺  圭佑</v>
          </cell>
          <cell r="C325">
            <v>18</v>
          </cell>
          <cell r="D325">
            <v>126</v>
          </cell>
          <cell r="E325" t="str">
            <v>報徳高</v>
          </cell>
        </row>
        <row r="326">
          <cell r="A326">
            <v>12657</v>
          </cell>
          <cell r="B326" t="str">
            <v>一安  敬太</v>
          </cell>
          <cell r="C326">
            <v>18</v>
          </cell>
          <cell r="D326">
            <v>126</v>
          </cell>
          <cell r="E326" t="str">
            <v>報徳高</v>
          </cell>
        </row>
        <row r="327">
          <cell r="A327">
            <v>12658</v>
          </cell>
          <cell r="B327" t="str">
            <v>上田  岳人</v>
          </cell>
          <cell r="C327">
            <v>18</v>
          </cell>
          <cell r="D327">
            <v>126</v>
          </cell>
          <cell r="E327" t="str">
            <v>報徳高</v>
          </cell>
        </row>
        <row r="328">
          <cell r="A328">
            <v>12659</v>
          </cell>
          <cell r="B328" t="str">
            <v>真田  雅之</v>
          </cell>
          <cell r="C328">
            <v>18</v>
          </cell>
          <cell r="D328">
            <v>126</v>
          </cell>
          <cell r="E328" t="str">
            <v>報徳高</v>
          </cell>
        </row>
        <row r="329">
          <cell r="A329">
            <v>12660</v>
          </cell>
          <cell r="B329" t="str">
            <v>樋口  幸平</v>
          </cell>
          <cell r="C329">
            <v>18</v>
          </cell>
          <cell r="D329">
            <v>126</v>
          </cell>
          <cell r="E329" t="str">
            <v>報徳高</v>
          </cell>
        </row>
        <row r="330">
          <cell r="A330">
            <v>12661</v>
          </cell>
          <cell r="B330" t="str">
            <v>福田  高志</v>
          </cell>
          <cell r="C330">
            <v>18</v>
          </cell>
          <cell r="D330">
            <v>126</v>
          </cell>
          <cell r="E330" t="str">
            <v>報徳高</v>
          </cell>
        </row>
        <row r="331">
          <cell r="A331">
            <v>12662</v>
          </cell>
          <cell r="B331" t="str">
            <v>前田  隼矢</v>
          </cell>
          <cell r="C331">
            <v>18</v>
          </cell>
          <cell r="D331">
            <v>126</v>
          </cell>
          <cell r="E331" t="str">
            <v>報徳高</v>
          </cell>
        </row>
        <row r="332">
          <cell r="A332">
            <v>12663</v>
          </cell>
          <cell r="B332" t="str">
            <v>松本  岳之</v>
          </cell>
          <cell r="C332">
            <v>18</v>
          </cell>
          <cell r="D332">
            <v>126</v>
          </cell>
          <cell r="E332" t="str">
            <v>報徳高</v>
          </cell>
        </row>
        <row r="333">
          <cell r="A333">
            <v>12664</v>
          </cell>
          <cell r="B333" t="str">
            <v>丸山  昌大</v>
          </cell>
          <cell r="C333">
            <v>18</v>
          </cell>
          <cell r="D333">
            <v>126</v>
          </cell>
          <cell r="E333" t="str">
            <v>報徳高</v>
          </cell>
        </row>
        <row r="334">
          <cell r="A334">
            <v>12666</v>
          </cell>
          <cell r="B334" t="str">
            <v>岸田    翼</v>
          </cell>
          <cell r="C334">
            <v>17</v>
          </cell>
          <cell r="D334">
            <v>126</v>
          </cell>
          <cell r="E334" t="str">
            <v>報徳高</v>
          </cell>
        </row>
        <row r="335">
          <cell r="A335">
            <v>12667</v>
          </cell>
          <cell r="B335" t="str">
            <v>成瀬    篤</v>
          </cell>
          <cell r="C335">
            <v>17</v>
          </cell>
          <cell r="D335">
            <v>126</v>
          </cell>
          <cell r="E335" t="str">
            <v>報徳高</v>
          </cell>
        </row>
        <row r="336">
          <cell r="A336">
            <v>12668</v>
          </cell>
          <cell r="B336" t="str">
            <v>平山  拓磨</v>
          </cell>
          <cell r="C336">
            <v>17</v>
          </cell>
          <cell r="D336">
            <v>126</v>
          </cell>
          <cell r="E336" t="str">
            <v>報徳高</v>
          </cell>
        </row>
        <row r="337">
          <cell r="A337">
            <v>12669</v>
          </cell>
          <cell r="B337" t="str">
            <v>廣瀬  良祐</v>
          </cell>
          <cell r="C337">
            <v>17</v>
          </cell>
          <cell r="D337">
            <v>126</v>
          </cell>
          <cell r="E337" t="str">
            <v>報徳高</v>
          </cell>
        </row>
        <row r="338">
          <cell r="A338">
            <v>12671</v>
          </cell>
          <cell r="B338" t="str">
            <v>三谷  征平</v>
          </cell>
          <cell r="C338">
            <v>17</v>
          </cell>
          <cell r="D338">
            <v>126</v>
          </cell>
          <cell r="E338" t="str">
            <v>報徳高</v>
          </cell>
        </row>
        <row r="339">
          <cell r="A339">
            <v>12672</v>
          </cell>
          <cell r="B339" t="str">
            <v>三宅  啓文</v>
          </cell>
          <cell r="C339">
            <v>17</v>
          </cell>
          <cell r="D339">
            <v>126</v>
          </cell>
          <cell r="E339" t="str">
            <v>報徳高</v>
          </cell>
        </row>
        <row r="340">
          <cell r="A340">
            <v>12673</v>
          </cell>
          <cell r="B340" t="str">
            <v>矢野  裕貴</v>
          </cell>
          <cell r="C340">
            <v>17</v>
          </cell>
          <cell r="D340">
            <v>126</v>
          </cell>
          <cell r="E340" t="str">
            <v>報徳高</v>
          </cell>
        </row>
        <row r="341">
          <cell r="A341">
            <v>12675</v>
          </cell>
          <cell r="B341" t="str">
            <v>神谷  治昭</v>
          </cell>
          <cell r="C341">
            <v>16</v>
          </cell>
          <cell r="D341">
            <v>126</v>
          </cell>
          <cell r="E341" t="str">
            <v>報徳高</v>
          </cell>
        </row>
        <row r="342">
          <cell r="A342">
            <v>12676</v>
          </cell>
          <cell r="B342" t="str">
            <v>小山  孝行</v>
          </cell>
          <cell r="C342">
            <v>16</v>
          </cell>
          <cell r="D342">
            <v>126</v>
          </cell>
          <cell r="E342" t="str">
            <v>報徳高</v>
          </cell>
        </row>
        <row r="343">
          <cell r="A343">
            <v>12677</v>
          </cell>
          <cell r="B343" t="str">
            <v>島嵜  岳志</v>
          </cell>
          <cell r="C343">
            <v>16</v>
          </cell>
          <cell r="D343">
            <v>126</v>
          </cell>
          <cell r="E343" t="str">
            <v>報徳高</v>
          </cell>
        </row>
        <row r="344">
          <cell r="A344">
            <v>12678</v>
          </cell>
          <cell r="B344" t="str">
            <v>杉本  大輔</v>
          </cell>
          <cell r="C344">
            <v>16</v>
          </cell>
          <cell r="D344">
            <v>126</v>
          </cell>
          <cell r="E344" t="str">
            <v>報徳高</v>
          </cell>
        </row>
        <row r="345">
          <cell r="A345">
            <v>12679</v>
          </cell>
          <cell r="B345" t="str">
            <v>妹尾    陸</v>
          </cell>
          <cell r="C345">
            <v>16</v>
          </cell>
          <cell r="D345">
            <v>126</v>
          </cell>
          <cell r="E345" t="str">
            <v>報徳高</v>
          </cell>
        </row>
        <row r="346">
          <cell r="A346">
            <v>12680</v>
          </cell>
          <cell r="B346" t="str">
            <v>平山  雄介</v>
          </cell>
          <cell r="C346">
            <v>16</v>
          </cell>
          <cell r="D346">
            <v>126</v>
          </cell>
          <cell r="E346" t="str">
            <v>報徳高</v>
          </cell>
        </row>
        <row r="347">
          <cell r="A347">
            <v>12681</v>
          </cell>
          <cell r="B347" t="str">
            <v>福澤  敬史</v>
          </cell>
          <cell r="C347">
            <v>16</v>
          </cell>
          <cell r="D347">
            <v>126</v>
          </cell>
          <cell r="E347" t="str">
            <v>報徳高</v>
          </cell>
        </row>
        <row r="348">
          <cell r="A348">
            <v>12682</v>
          </cell>
          <cell r="B348" t="str">
            <v>藤岡  将大</v>
          </cell>
          <cell r="C348">
            <v>16</v>
          </cell>
          <cell r="D348">
            <v>126</v>
          </cell>
          <cell r="E348" t="str">
            <v>報徳高</v>
          </cell>
        </row>
        <row r="349">
          <cell r="A349">
            <v>12683</v>
          </cell>
          <cell r="B349" t="str">
            <v>星野    望</v>
          </cell>
          <cell r="C349">
            <v>16</v>
          </cell>
          <cell r="D349">
            <v>126</v>
          </cell>
          <cell r="E349" t="str">
            <v>報徳高</v>
          </cell>
        </row>
        <row r="350">
          <cell r="A350">
            <v>12684</v>
          </cell>
          <cell r="B350" t="str">
            <v>山内  勝貴</v>
          </cell>
          <cell r="C350">
            <v>16</v>
          </cell>
          <cell r="D350">
            <v>126</v>
          </cell>
          <cell r="E350" t="str">
            <v>報徳高</v>
          </cell>
        </row>
        <row r="351">
          <cell r="A351">
            <v>12685</v>
          </cell>
          <cell r="B351" t="str">
            <v>吉田  有輝</v>
          </cell>
          <cell r="C351">
            <v>16</v>
          </cell>
          <cell r="D351">
            <v>126</v>
          </cell>
          <cell r="E351" t="str">
            <v>報徳高</v>
          </cell>
        </row>
        <row r="352">
          <cell r="A352">
            <v>13059</v>
          </cell>
          <cell r="B352" t="str">
            <v>中川    友</v>
          </cell>
          <cell r="C352">
            <v>18</v>
          </cell>
          <cell r="D352">
            <v>130</v>
          </cell>
          <cell r="E352" t="str">
            <v>県伊丹高</v>
          </cell>
        </row>
        <row r="353">
          <cell r="A353">
            <v>13062</v>
          </cell>
          <cell r="B353" t="str">
            <v>遠地  幸男</v>
          </cell>
          <cell r="C353">
            <v>18</v>
          </cell>
          <cell r="D353">
            <v>130</v>
          </cell>
          <cell r="E353" t="str">
            <v>県伊丹高</v>
          </cell>
        </row>
        <row r="354">
          <cell r="A354">
            <v>13063</v>
          </cell>
          <cell r="B354" t="str">
            <v>中川  智樹</v>
          </cell>
          <cell r="C354">
            <v>18</v>
          </cell>
          <cell r="D354">
            <v>130</v>
          </cell>
          <cell r="E354" t="str">
            <v>県伊丹高</v>
          </cell>
        </row>
        <row r="355">
          <cell r="A355">
            <v>13064</v>
          </cell>
          <cell r="B355" t="str">
            <v>岸田  幸久</v>
          </cell>
          <cell r="C355">
            <v>18</v>
          </cell>
          <cell r="D355">
            <v>130</v>
          </cell>
          <cell r="E355" t="str">
            <v>県伊丹高</v>
          </cell>
        </row>
        <row r="356">
          <cell r="A356">
            <v>13066</v>
          </cell>
          <cell r="B356" t="str">
            <v>坂本龍太郎</v>
          </cell>
          <cell r="C356">
            <v>18</v>
          </cell>
          <cell r="D356">
            <v>130</v>
          </cell>
          <cell r="E356" t="str">
            <v>県伊丹高</v>
          </cell>
        </row>
        <row r="357">
          <cell r="A357">
            <v>13067</v>
          </cell>
          <cell r="B357" t="str">
            <v>池田  泰植</v>
          </cell>
          <cell r="C357">
            <v>17</v>
          </cell>
          <cell r="D357">
            <v>130</v>
          </cell>
          <cell r="E357" t="str">
            <v>県伊丹高</v>
          </cell>
        </row>
        <row r="358">
          <cell r="A358">
            <v>13069</v>
          </cell>
          <cell r="B358" t="str">
            <v>玉澤  卓磨</v>
          </cell>
          <cell r="C358">
            <v>17</v>
          </cell>
          <cell r="D358">
            <v>130</v>
          </cell>
          <cell r="E358" t="str">
            <v>県伊丹高</v>
          </cell>
        </row>
        <row r="359">
          <cell r="A359">
            <v>13072</v>
          </cell>
          <cell r="B359" t="str">
            <v>畑    克典</v>
          </cell>
          <cell r="C359">
            <v>16</v>
          </cell>
          <cell r="D359">
            <v>130</v>
          </cell>
          <cell r="E359" t="str">
            <v>県伊丹高</v>
          </cell>
        </row>
        <row r="360">
          <cell r="A360">
            <v>13073</v>
          </cell>
          <cell r="B360" t="str">
            <v>藤本  悠介</v>
          </cell>
          <cell r="C360">
            <v>16</v>
          </cell>
          <cell r="D360">
            <v>130</v>
          </cell>
          <cell r="E360" t="str">
            <v>県伊丹高</v>
          </cell>
        </row>
        <row r="361">
          <cell r="A361">
            <v>13074</v>
          </cell>
          <cell r="B361" t="str">
            <v>田原  元気</v>
          </cell>
          <cell r="C361">
            <v>16</v>
          </cell>
          <cell r="D361">
            <v>130</v>
          </cell>
          <cell r="E361" t="str">
            <v>県伊丹高</v>
          </cell>
        </row>
        <row r="362">
          <cell r="A362">
            <v>13075</v>
          </cell>
          <cell r="B362" t="str">
            <v>竹本慎太郎</v>
          </cell>
          <cell r="C362">
            <v>16</v>
          </cell>
          <cell r="D362">
            <v>130</v>
          </cell>
          <cell r="E362" t="str">
            <v>県伊丹高</v>
          </cell>
        </row>
        <row r="363">
          <cell r="A363">
            <v>13076</v>
          </cell>
          <cell r="B363" t="str">
            <v>前垣内眞治</v>
          </cell>
          <cell r="C363">
            <v>16</v>
          </cell>
          <cell r="D363">
            <v>130</v>
          </cell>
          <cell r="E363" t="str">
            <v>県伊丹高</v>
          </cell>
        </row>
        <row r="364">
          <cell r="A364">
            <v>13137</v>
          </cell>
          <cell r="B364" t="str">
            <v>藤田  昌平</v>
          </cell>
          <cell r="C364">
            <v>18</v>
          </cell>
          <cell r="D364">
            <v>131</v>
          </cell>
          <cell r="E364" t="str">
            <v>市伊丹高</v>
          </cell>
        </row>
        <row r="365">
          <cell r="A365">
            <v>13138</v>
          </cell>
          <cell r="B365" t="str">
            <v>中山  訓行</v>
          </cell>
          <cell r="C365">
            <v>18</v>
          </cell>
          <cell r="D365">
            <v>131</v>
          </cell>
          <cell r="E365" t="str">
            <v>市伊丹高</v>
          </cell>
        </row>
        <row r="366">
          <cell r="A366">
            <v>13140</v>
          </cell>
          <cell r="B366" t="str">
            <v>佐村    遼</v>
          </cell>
          <cell r="C366">
            <v>18</v>
          </cell>
          <cell r="D366">
            <v>131</v>
          </cell>
          <cell r="E366" t="str">
            <v>市伊丹高</v>
          </cell>
        </row>
        <row r="367">
          <cell r="A367">
            <v>13143</v>
          </cell>
          <cell r="B367" t="str">
            <v>門岡  晋平</v>
          </cell>
          <cell r="C367">
            <v>18</v>
          </cell>
          <cell r="D367">
            <v>131</v>
          </cell>
          <cell r="E367" t="str">
            <v>市伊丹高</v>
          </cell>
        </row>
        <row r="368">
          <cell r="A368">
            <v>13144</v>
          </cell>
          <cell r="B368" t="str">
            <v>有田  彰吾</v>
          </cell>
          <cell r="C368">
            <v>17</v>
          </cell>
          <cell r="D368">
            <v>131</v>
          </cell>
          <cell r="E368" t="str">
            <v>市伊丹高</v>
          </cell>
        </row>
        <row r="369">
          <cell r="A369">
            <v>13145</v>
          </cell>
          <cell r="B369" t="str">
            <v>上田  健太</v>
          </cell>
          <cell r="C369">
            <v>17</v>
          </cell>
          <cell r="D369">
            <v>131</v>
          </cell>
          <cell r="E369" t="str">
            <v>市伊丹高</v>
          </cell>
        </row>
        <row r="370">
          <cell r="A370">
            <v>13146</v>
          </cell>
          <cell r="B370" t="str">
            <v>小西  隆太</v>
          </cell>
          <cell r="C370">
            <v>17</v>
          </cell>
          <cell r="D370">
            <v>131</v>
          </cell>
          <cell r="E370" t="str">
            <v>市伊丹高</v>
          </cell>
        </row>
        <row r="371">
          <cell r="A371">
            <v>13147</v>
          </cell>
          <cell r="B371" t="str">
            <v>永山    徹</v>
          </cell>
          <cell r="C371">
            <v>17</v>
          </cell>
          <cell r="D371">
            <v>131</v>
          </cell>
          <cell r="E371" t="str">
            <v>市伊丹高</v>
          </cell>
        </row>
        <row r="372">
          <cell r="A372">
            <v>13148</v>
          </cell>
          <cell r="B372" t="str">
            <v>堀内  雅司</v>
          </cell>
          <cell r="C372">
            <v>17</v>
          </cell>
          <cell r="D372">
            <v>131</v>
          </cell>
          <cell r="E372" t="str">
            <v>市伊丹高</v>
          </cell>
        </row>
        <row r="373">
          <cell r="A373">
            <v>13149</v>
          </cell>
          <cell r="B373" t="str">
            <v>四宮  優人</v>
          </cell>
          <cell r="C373">
            <v>17</v>
          </cell>
          <cell r="D373">
            <v>131</v>
          </cell>
          <cell r="E373" t="str">
            <v>市伊丹高</v>
          </cell>
        </row>
        <row r="374">
          <cell r="A374">
            <v>13150</v>
          </cell>
          <cell r="B374" t="str">
            <v>坂    厚人</v>
          </cell>
          <cell r="C374">
            <v>16</v>
          </cell>
          <cell r="D374">
            <v>131</v>
          </cell>
          <cell r="E374" t="str">
            <v>市伊丹高</v>
          </cell>
        </row>
        <row r="375">
          <cell r="A375">
            <v>13151</v>
          </cell>
          <cell r="B375" t="str">
            <v>松浦  雄輝</v>
          </cell>
          <cell r="C375">
            <v>16</v>
          </cell>
          <cell r="D375">
            <v>131</v>
          </cell>
          <cell r="E375" t="str">
            <v>市伊丹高</v>
          </cell>
        </row>
        <row r="376">
          <cell r="A376">
            <v>13152</v>
          </cell>
          <cell r="B376" t="str">
            <v>吉田  秀徳</v>
          </cell>
          <cell r="C376">
            <v>16</v>
          </cell>
          <cell r="D376">
            <v>131</v>
          </cell>
          <cell r="E376" t="str">
            <v>市伊丹高</v>
          </cell>
        </row>
        <row r="377">
          <cell r="A377">
            <v>13153</v>
          </cell>
          <cell r="B377" t="str">
            <v>石垣  健人</v>
          </cell>
          <cell r="C377">
            <v>16</v>
          </cell>
          <cell r="D377">
            <v>131</v>
          </cell>
          <cell r="E377" t="str">
            <v>市伊丹高</v>
          </cell>
        </row>
        <row r="378">
          <cell r="A378">
            <v>13154</v>
          </cell>
          <cell r="B378" t="str">
            <v>成田  晶弘</v>
          </cell>
          <cell r="C378">
            <v>16</v>
          </cell>
          <cell r="D378">
            <v>131</v>
          </cell>
          <cell r="E378" t="str">
            <v>市伊丹高</v>
          </cell>
        </row>
        <row r="379">
          <cell r="A379">
            <v>13155</v>
          </cell>
          <cell r="B379" t="str">
            <v>橋詰  圭祐</v>
          </cell>
          <cell r="C379">
            <v>16</v>
          </cell>
          <cell r="D379">
            <v>131</v>
          </cell>
          <cell r="E379" t="str">
            <v>市伊丹高</v>
          </cell>
        </row>
        <row r="380">
          <cell r="A380">
            <v>13156</v>
          </cell>
          <cell r="B380" t="str">
            <v>坂本  祥太</v>
          </cell>
          <cell r="C380">
            <v>16</v>
          </cell>
          <cell r="D380">
            <v>131</v>
          </cell>
          <cell r="E380" t="str">
            <v>市伊丹高</v>
          </cell>
        </row>
        <row r="381">
          <cell r="A381">
            <v>13157</v>
          </cell>
          <cell r="B381" t="str">
            <v>戸井  森生</v>
          </cell>
          <cell r="C381">
            <v>16</v>
          </cell>
          <cell r="D381">
            <v>131</v>
          </cell>
          <cell r="E381" t="str">
            <v>市伊丹高</v>
          </cell>
        </row>
        <row r="382">
          <cell r="A382">
            <v>13246</v>
          </cell>
          <cell r="B382" t="str">
            <v>山口  知希</v>
          </cell>
          <cell r="C382">
            <v>17</v>
          </cell>
          <cell r="D382">
            <v>132</v>
          </cell>
          <cell r="E382" t="str">
            <v>伊丹西高</v>
          </cell>
        </row>
        <row r="383">
          <cell r="A383">
            <v>13247</v>
          </cell>
          <cell r="B383" t="str">
            <v>西村  優史</v>
          </cell>
          <cell r="C383">
            <v>17</v>
          </cell>
          <cell r="D383">
            <v>132</v>
          </cell>
          <cell r="E383" t="str">
            <v>伊丹西高</v>
          </cell>
        </row>
        <row r="384">
          <cell r="A384">
            <v>13248</v>
          </cell>
          <cell r="B384" t="str">
            <v>権田  裕也</v>
          </cell>
          <cell r="C384">
            <v>17</v>
          </cell>
          <cell r="D384">
            <v>132</v>
          </cell>
          <cell r="E384" t="str">
            <v>伊丹西高</v>
          </cell>
        </row>
        <row r="385">
          <cell r="A385">
            <v>13249</v>
          </cell>
          <cell r="B385" t="str">
            <v>吉見    悠</v>
          </cell>
          <cell r="C385">
            <v>17</v>
          </cell>
          <cell r="D385">
            <v>132</v>
          </cell>
          <cell r="E385" t="str">
            <v>伊丹西高</v>
          </cell>
        </row>
        <row r="386">
          <cell r="A386">
            <v>13250</v>
          </cell>
          <cell r="B386" t="str">
            <v>山口  純平</v>
          </cell>
          <cell r="C386">
            <v>17</v>
          </cell>
          <cell r="D386">
            <v>132</v>
          </cell>
          <cell r="E386" t="str">
            <v>伊丹西高</v>
          </cell>
        </row>
        <row r="387">
          <cell r="A387">
            <v>13251</v>
          </cell>
          <cell r="B387" t="str">
            <v>荒木太士郎</v>
          </cell>
          <cell r="C387">
            <v>17</v>
          </cell>
          <cell r="D387">
            <v>132</v>
          </cell>
          <cell r="E387" t="str">
            <v>伊丹西高</v>
          </cell>
        </row>
        <row r="388">
          <cell r="A388">
            <v>13252</v>
          </cell>
          <cell r="B388" t="str">
            <v>藤岡  建太</v>
          </cell>
          <cell r="C388">
            <v>17</v>
          </cell>
          <cell r="D388">
            <v>132</v>
          </cell>
          <cell r="E388" t="str">
            <v>伊丹西高</v>
          </cell>
        </row>
        <row r="389">
          <cell r="A389">
            <v>13255</v>
          </cell>
          <cell r="B389" t="str">
            <v>武田  直樹</v>
          </cell>
          <cell r="C389">
            <v>16</v>
          </cell>
          <cell r="D389">
            <v>132</v>
          </cell>
          <cell r="E389" t="str">
            <v>伊丹西高</v>
          </cell>
        </row>
        <row r="390">
          <cell r="A390">
            <v>13256</v>
          </cell>
          <cell r="B390" t="str">
            <v>松本    聡</v>
          </cell>
          <cell r="C390">
            <v>16</v>
          </cell>
          <cell r="D390">
            <v>132</v>
          </cell>
          <cell r="E390" t="str">
            <v>伊丹西高</v>
          </cell>
        </row>
        <row r="391">
          <cell r="A391">
            <v>13257</v>
          </cell>
          <cell r="B391" t="str">
            <v>矢野健太郎</v>
          </cell>
          <cell r="C391">
            <v>16</v>
          </cell>
          <cell r="D391">
            <v>132</v>
          </cell>
          <cell r="E391" t="str">
            <v>伊丹西高</v>
          </cell>
        </row>
        <row r="392">
          <cell r="A392">
            <v>13258</v>
          </cell>
          <cell r="B392" t="str">
            <v>三原  啄斗</v>
          </cell>
          <cell r="C392">
            <v>16</v>
          </cell>
          <cell r="D392">
            <v>132</v>
          </cell>
          <cell r="E392" t="str">
            <v>伊丹西高</v>
          </cell>
        </row>
        <row r="393">
          <cell r="A393">
            <v>13259</v>
          </cell>
          <cell r="B393" t="str">
            <v>梶野  誠士</v>
          </cell>
          <cell r="C393">
            <v>16</v>
          </cell>
          <cell r="D393">
            <v>132</v>
          </cell>
          <cell r="E393" t="str">
            <v>伊丹西高</v>
          </cell>
        </row>
        <row r="394">
          <cell r="A394">
            <v>13260</v>
          </cell>
          <cell r="B394" t="str">
            <v>広滝  涼平</v>
          </cell>
          <cell r="C394">
            <v>16</v>
          </cell>
          <cell r="D394">
            <v>132</v>
          </cell>
          <cell r="E394" t="str">
            <v>伊丹西高</v>
          </cell>
        </row>
        <row r="395">
          <cell r="A395">
            <v>13261</v>
          </cell>
          <cell r="B395" t="str">
            <v>瀧本  晃太</v>
          </cell>
          <cell r="C395">
            <v>17</v>
          </cell>
          <cell r="D395">
            <v>132</v>
          </cell>
          <cell r="E395" t="str">
            <v>伊丹西高</v>
          </cell>
        </row>
        <row r="396">
          <cell r="A396">
            <v>13262</v>
          </cell>
          <cell r="B396" t="str">
            <v>徳田  悠貴</v>
          </cell>
          <cell r="C396">
            <v>17</v>
          </cell>
          <cell r="D396">
            <v>132</v>
          </cell>
          <cell r="E396" t="str">
            <v>伊丹西高</v>
          </cell>
        </row>
        <row r="397">
          <cell r="A397">
            <v>13263</v>
          </cell>
          <cell r="B397" t="str">
            <v>山田斗志弘</v>
          </cell>
          <cell r="C397">
            <v>16</v>
          </cell>
          <cell r="D397">
            <v>132</v>
          </cell>
          <cell r="E397" t="str">
            <v>伊丹西高</v>
          </cell>
        </row>
        <row r="398">
          <cell r="A398">
            <v>13325</v>
          </cell>
          <cell r="B398" t="str">
            <v>芦原  義行</v>
          </cell>
          <cell r="C398">
            <v>18</v>
          </cell>
          <cell r="D398">
            <v>133</v>
          </cell>
          <cell r="E398" t="str">
            <v>伊丹北高</v>
          </cell>
        </row>
        <row r="399">
          <cell r="A399">
            <v>13326</v>
          </cell>
          <cell r="B399" t="str">
            <v>中野  成哉</v>
          </cell>
          <cell r="C399">
            <v>18</v>
          </cell>
          <cell r="D399">
            <v>133</v>
          </cell>
          <cell r="E399" t="str">
            <v>伊丹北高</v>
          </cell>
        </row>
        <row r="400">
          <cell r="A400">
            <v>13327</v>
          </cell>
          <cell r="B400" t="str">
            <v>林    洋介</v>
          </cell>
          <cell r="C400">
            <v>18</v>
          </cell>
          <cell r="D400">
            <v>133</v>
          </cell>
          <cell r="E400" t="str">
            <v>伊丹北高</v>
          </cell>
        </row>
        <row r="401">
          <cell r="A401">
            <v>13328</v>
          </cell>
          <cell r="B401" t="str">
            <v>福井  直希</v>
          </cell>
          <cell r="C401">
            <v>18</v>
          </cell>
          <cell r="D401">
            <v>133</v>
          </cell>
          <cell r="E401" t="str">
            <v>伊丹北高</v>
          </cell>
        </row>
        <row r="402">
          <cell r="A402">
            <v>13329</v>
          </cell>
          <cell r="B402" t="str">
            <v>藤原  和人</v>
          </cell>
          <cell r="C402">
            <v>18</v>
          </cell>
          <cell r="D402">
            <v>133</v>
          </cell>
          <cell r="E402" t="str">
            <v>伊丹北高</v>
          </cell>
        </row>
        <row r="403">
          <cell r="A403">
            <v>13331</v>
          </cell>
          <cell r="B403" t="str">
            <v>三木  翔太</v>
          </cell>
          <cell r="C403">
            <v>18</v>
          </cell>
          <cell r="D403">
            <v>133</v>
          </cell>
          <cell r="E403" t="str">
            <v>伊丹北高</v>
          </cell>
        </row>
        <row r="404">
          <cell r="A404">
            <v>13332</v>
          </cell>
          <cell r="B404" t="str">
            <v>晄    竜二</v>
          </cell>
          <cell r="C404">
            <v>18</v>
          </cell>
          <cell r="D404">
            <v>133</v>
          </cell>
          <cell r="E404" t="str">
            <v>伊丹北高</v>
          </cell>
        </row>
        <row r="405">
          <cell r="A405">
            <v>13333</v>
          </cell>
          <cell r="B405" t="str">
            <v>岸田  宗也</v>
          </cell>
          <cell r="C405">
            <v>18</v>
          </cell>
          <cell r="D405">
            <v>133</v>
          </cell>
          <cell r="E405" t="str">
            <v>伊丹北高</v>
          </cell>
        </row>
        <row r="406">
          <cell r="A406">
            <v>13334</v>
          </cell>
          <cell r="B406" t="str">
            <v>梯    大樹</v>
          </cell>
          <cell r="C406">
            <v>18</v>
          </cell>
          <cell r="D406">
            <v>133</v>
          </cell>
          <cell r="E406" t="str">
            <v>伊丹北高</v>
          </cell>
        </row>
        <row r="407">
          <cell r="A407">
            <v>13335</v>
          </cell>
          <cell r="B407" t="str">
            <v>白倉  一晴</v>
          </cell>
          <cell r="C407">
            <v>17</v>
          </cell>
          <cell r="D407">
            <v>133</v>
          </cell>
          <cell r="E407" t="str">
            <v>伊丹北高</v>
          </cell>
        </row>
        <row r="408">
          <cell r="A408">
            <v>13336</v>
          </cell>
          <cell r="B408" t="str">
            <v>本林  直哉</v>
          </cell>
          <cell r="C408">
            <v>16</v>
          </cell>
          <cell r="D408">
            <v>133</v>
          </cell>
          <cell r="E408" t="str">
            <v>伊丹北高</v>
          </cell>
        </row>
        <row r="409">
          <cell r="A409">
            <v>13337</v>
          </cell>
          <cell r="B409" t="str">
            <v>早川  一穂</v>
          </cell>
          <cell r="C409">
            <v>16</v>
          </cell>
          <cell r="D409">
            <v>133</v>
          </cell>
          <cell r="E409" t="str">
            <v>伊丹北高</v>
          </cell>
        </row>
        <row r="410">
          <cell r="A410">
            <v>13338</v>
          </cell>
          <cell r="B410" t="str">
            <v>横畠  裕一</v>
          </cell>
          <cell r="C410">
            <v>16</v>
          </cell>
          <cell r="D410">
            <v>133</v>
          </cell>
          <cell r="E410" t="str">
            <v>伊丹北高</v>
          </cell>
        </row>
        <row r="411">
          <cell r="A411">
            <v>13339</v>
          </cell>
          <cell r="B411" t="str">
            <v>坂口    凌</v>
          </cell>
          <cell r="C411">
            <v>16</v>
          </cell>
          <cell r="D411">
            <v>133</v>
          </cell>
          <cell r="E411" t="str">
            <v>伊丹北高</v>
          </cell>
        </row>
        <row r="412">
          <cell r="A412">
            <v>13340</v>
          </cell>
          <cell r="B412" t="str">
            <v>太田  尚毅</v>
          </cell>
          <cell r="C412">
            <v>16</v>
          </cell>
          <cell r="D412">
            <v>133</v>
          </cell>
          <cell r="E412" t="str">
            <v>伊丹北高</v>
          </cell>
        </row>
        <row r="413">
          <cell r="A413">
            <v>13454</v>
          </cell>
          <cell r="B413" t="str">
            <v>清山  裕史</v>
          </cell>
          <cell r="C413">
            <v>18</v>
          </cell>
          <cell r="D413">
            <v>134</v>
          </cell>
          <cell r="E413" t="str">
            <v>川西緑台高</v>
          </cell>
        </row>
        <row r="414">
          <cell r="A414">
            <v>13455</v>
          </cell>
          <cell r="B414" t="str">
            <v>松本    亮</v>
          </cell>
          <cell r="C414">
            <v>18</v>
          </cell>
          <cell r="D414">
            <v>134</v>
          </cell>
          <cell r="E414" t="str">
            <v>川西緑台高</v>
          </cell>
        </row>
        <row r="415">
          <cell r="A415">
            <v>13456</v>
          </cell>
          <cell r="B415" t="str">
            <v>野村  佳亮</v>
          </cell>
          <cell r="C415">
            <v>17</v>
          </cell>
          <cell r="D415">
            <v>134</v>
          </cell>
          <cell r="E415" t="str">
            <v>川西緑台高</v>
          </cell>
        </row>
        <row r="416">
          <cell r="A416">
            <v>13457</v>
          </cell>
          <cell r="B416" t="str">
            <v>染川    駿</v>
          </cell>
          <cell r="C416">
            <v>17</v>
          </cell>
          <cell r="D416">
            <v>134</v>
          </cell>
          <cell r="E416" t="str">
            <v>川西緑台高</v>
          </cell>
        </row>
        <row r="417">
          <cell r="A417">
            <v>13458</v>
          </cell>
          <cell r="B417" t="str">
            <v>市山  寛之</v>
          </cell>
          <cell r="C417">
            <v>17</v>
          </cell>
          <cell r="D417">
            <v>134</v>
          </cell>
          <cell r="E417" t="str">
            <v>川西緑台高</v>
          </cell>
        </row>
        <row r="418">
          <cell r="A418">
            <v>13459</v>
          </cell>
          <cell r="B418" t="str">
            <v>猪田  雄也</v>
          </cell>
          <cell r="C418">
            <v>17</v>
          </cell>
          <cell r="D418">
            <v>134</v>
          </cell>
          <cell r="E418" t="str">
            <v>川西緑台高</v>
          </cell>
        </row>
        <row r="419">
          <cell r="A419">
            <v>13461</v>
          </cell>
          <cell r="B419" t="str">
            <v>鈴村  泰大</v>
          </cell>
          <cell r="C419">
            <v>17</v>
          </cell>
          <cell r="D419">
            <v>134</v>
          </cell>
          <cell r="E419" t="str">
            <v>川西緑台高</v>
          </cell>
        </row>
        <row r="420">
          <cell r="A420">
            <v>13462</v>
          </cell>
          <cell r="B420" t="str">
            <v>神埜    勝</v>
          </cell>
          <cell r="C420">
            <v>16</v>
          </cell>
          <cell r="D420">
            <v>134</v>
          </cell>
          <cell r="E420" t="str">
            <v>川西緑台高</v>
          </cell>
        </row>
        <row r="421">
          <cell r="A421">
            <v>13463</v>
          </cell>
          <cell r="B421" t="str">
            <v>若松良太郎</v>
          </cell>
          <cell r="C421">
            <v>16</v>
          </cell>
          <cell r="D421">
            <v>134</v>
          </cell>
          <cell r="E421" t="str">
            <v>川西緑台高</v>
          </cell>
        </row>
        <row r="422">
          <cell r="A422">
            <v>13464</v>
          </cell>
          <cell r="B422" t="str">
            <v>鷹尾  拓寛</v>
          </cell>
          <cell r="C422">
            <v>16</v>
          </cell>
          <cell r="D422">
            <v>134</v>
          </cell>
          <cell r="E422" t="str">
            <v>川西緑台高</v>
          </cell>
        </row>
        <row r="423">
          <cell r="A423">
            <v>13465</v>
          </cell>
          <cell r="B423" t="str">
            <v>西本  祐貴</v>
          </cell>
          <cell r="C423">
            <v>16</v>
          </cell>
          <cell r="D423">
            <v>134</v>
          </cell>
          <cell r="E423" t="str">
            <v>川西緑台高</v>
          </cell>
        </row>
        <row r="424">
          <cell r="A424">
            <v>13466</v>
          </cell>
          <cell r="B424" t="str">
            <v>丸尾  佑人</v>
          </cell>
          <cell r="C424">
            <v>16</v>
          </cell>
          <cell r="D424">
            <v>134</v>
          </cell>
          <cell r="E424" t="str">
            <v>川西緑台高</v>
          </cell>
        </row>
        <row r="425">
          <cell r="A425">
            <v>13467</v>
          </cell>
          <cell r="B425" t="str">
            <v>古井田悠貴</v>
          </cell>
          <cell r="C425">
            <v>16</v>
          </cell>
          <cell r="D425">
            <v>134</v>
          </cell>
          <cell r="E425" t="str">
            <v>川西緑台高</v>
          </cell>
        </row>
        <row r="426">
          <cell r="A426">
            <v>13468</v>
          </cell>
          <cell r="B426" t="str">
            <v>古林  拓馬</v>
          </cell>
          <cell r="C426">
            <v>16</v>
          </cell>
          <cell r="D426">
            <v>134</v>
          </cell>
          <cell r="E426" t="str">
            <v>川西緑台高</v>
          </cell>
        </row>
        <row r="427">
          <cell r="A427">
            <v>13469</v>
          </cell>
          <cell r="B427" t="str">
            <v>与那嶺篤史</v>
          </cell>
          <cell r="C427">
            <v>16</v>
          </cell>
          <cell r="D427">
            <v>134</v>
          </cell>
          <cell r="E427" t="str">
            <v>川西緑台高</v>
          </cell>
        </row>
        <row r="428">
          <cell r="A428">
            <v>13542</v>
          </cell>
          <cell r="B428" t="str">
            <v>越野  宏幸</v>
          </cell>
          <cell r="C428">
            <v>18</v>
          </cell>
          <cell r="D428">
            <v>135</v>
          </cell>
          <cell r="E428" t="str">
            <v>川西明峰高</v>
          </cell>
        </row>
        <row r="429">
          <cell r="A429">
            <v>13543</v>
          </cell>
          <cell r="B429" t="str">
            <v>青山  龍一</v>
          </cell>
          <cell r="C429">
            <v>18</v>
          </cell>
          <cell r="D429">
            <v>135</v>
          </cell>
          <cell r="E429" t="str">
            <v>川西明峰高</v>
          </cell>
        </row>
        <row r="430">
          <cell r="A430">
            <v>13545</v>
          </cell>
          <cell r="B430" t="str">
            <v>時任  啓佑</v>
          </cell>
          <cell r="C430">
            <v>18</v>
          </cell>
          <cell r="D430">
            <v>135</v>
          </cell>
          <cell r="E430" t="str">
            <v>川西明峰高</v>
          </cell>
        </row>
        <row r="431">
          <cell r="A431">
            <v>13549</v>
          </cell>
          <cell r="B431" t="str">
            <v>重光    翔</v>
          </cell>
          <cell r="C431">
            <v>18</v>
          </cell>
          <cell r="D431">
            <v>135</v>
          </cell>
          <cell r="E431" t="str">
            <v>川西明峰高</v>
          </cell>
        </row>
        <row r="432">
          <cell r="A432">
            <v>13550</v>
          </cell>
          <cell r="B432" t="str">
            <v>山内  信二</v>
          </cell>
          <cell r="C432">
            <v>17</v>
          </cell>
          <cell r="D432">
            <v>135</v>
          </cell>
          <cell r="E432" t="str">
            <v>川西明峰高</v>
          </cell>
        </row>
        <row r="433">
          <cell r="A433">
            <v>13551</v>
          </cell>
          <cell r="B433" t="str">
            <v>稲垣  良輔</v>
          </cell>
          <cell r="C433">
            <v>17</v>
          </cell>
          <cell r="D433">
            <v>135</v>
          </cell>
          <cell r="E433" t="str">
            <v>川西明峰高</v>
          </cell>
        </row>
        <row r="434">
          <cell r="A434">
            <v>13552</v>
          </cell>
          <cell r="B434" t="str">
            <v>後北  達也</v>
          </cell>
          <cell r="C434">
            <v>16</v>
          </cell>
          <cell r="D434">
            <v>135</v>
          </cell>
          <cell r="E434" t="str">
            <v>川西明峰高</v>
          </cell>
        </row>
        <row r="435">
          <cell r="A435">
            <v>13553</v>
          </cell>
          <cell r="B435" t="str">
            <v>小又  祥弘</v>
          </cell>
          <cell r="C435">
            <v>16</v>
          </cell>
          <cell r="D435">
            <v>135</v>
          </cell>
          <cell r="E435" t="str">
            <v>川西明峰高</v>
          </cell>
        </row>
        <row r="436">
          <cell r="A436">
            <v>13554</v>
          </cell>
          <cell r="B436" t="str">
            <v>小林    奨</v>
          </cell>
          <cell r="C436">
            <v>16</v>
          </cell>
          <cell r="D436">
            <v>135</v>
          </cell>
          <cell r="E436" t="str">
            <v>川西明峰高</v>
          </cell>
        </row>
        <row r="437">
          <cell r="A437">
            <v>13555</v>
          </cell>
          <cell r="B437" t="str">
            <v>古川  和樹</v>
          </cell>
          <cell r="C437">
            <v>16</v>
          </cell>
          <cell r="D437">
            <v>135</v>
          </cell>
          <cell r="E437" t="str">
            <v>川西明峰高</v>
          </cell>
        </row>
        <row r="438">
          <cell r="A438">
            <v>13556</v>
          </cell>
          <cell r="B438" t="str">
            <v>徳永    樹</v>
          </cell>
          <cell r="C438">
            <v>16</v>
          </cell>
          <cell r="D438">
            <v>135</v>
          </cell>
          <cell r="E438" t="str">
            <v>川西明峰高</v>
          </cell>
        </row>
        <row r="439">
          <cell r="A439">
            <v>13557</v>
          </cell>
          <cell r="B439" t="str">
            <v>馬水  規寛</v>
          </cell>
          <cell r="C439">
            <v>16</v>
          </cell>
          <cell r="D439">
            <v>135</v>
          </cell>
          <cell r="E439" t="str">
            <v>川西明峰高</v>
          </cell>
        </row>
        <row r="440">
          <cell r="A440">
            <v>13558</v>
          </cell>
          <cell r="B440" t="str">
            <v>吉田  泰裕</v>
          </cell>
          <cell r="C440">
            <v>16</v>
          </cell>
          <cell r="D440">
            <v>135</v>
          </cell>
          <cell r="E440" t="str">
            <v>川西明峰高</v>
          </cell>
        </row>
        <row r="441">
          <cell r="A441">
            <v>13646</v>
          </cell>
          <cell r="B441" t="str">
            <v>松永    晃</v>
          </cell>
          <cell r="C441">
            <v>18</v>
          </cell>
          <cell r="D441">
            <v>136</v>
          </cell>
          <cell r="E441" t="str">
            <v>川西北陵高</v>
          </cell>
        </row>
        <row r="442">
          <cell r="A442">
            <v>13647</v>
          </cell>
          <cell r="B442" t="str">
            <v>安田  好晴</v>
          </cell>
          <cell r="C442">
            <v>18</v>
          </cell>
          <cell r="D442">
            <v>136</v>
          </cell>
          <cell r="E442" t="str">
            <v>川西北陵高</v>
          </cell>
        </row>
        <row r="443">
          <cell r="A443">
            <v>13648</v>
          </cell>
          <cell r="B443" t="str">
            <v>小松  龍也</v>
          </cell>
          <cell r="C443">
            <v>18</v>
          </cell>
          <cell r="D443">
            <v>136</v>
          </cell>
          <cell r="E443" t="str">
            <v>川西北陵高</v>
          </cell>
        </row>
        <row r="444">
          <cell r="A444">
            <v>13651</v>
          </cell>
          <cell r="B444" t="str">
            <v>坂爪  亮太</v>
          </cell>
          <cell r="C444">
            <v>18</v>
          </cell>
          <cell r="D444">
            <v>136</v>
          </cell>
          <cell r="E444" t="str">
            <v>川西北陵高</v>
          </cell>
        </row>
        <row r="445">
          <cell r="A445">
            <v>13653</v>
          </cell>
          <cell r="B445" t="str">
            <v>泉    直毅</v>
          </cell>
          <cell r="C445">
            <v>17</v>
          </cell>
          <cell r="D445">
            <v>136</v>
          </cell>
          <cell r="E445" t="str">
            <v>川西北陵高</v>
          </cell>
        </row>
        <row r="446">
          <cell r="A446">
            <v>13654</v>
          </cell>
          <cell r="B446" t="str">
            <v>藤原  大祐</v>
          </cell>
          <cell r="C446">
            <v>17</v>
          </cell>
          <cell r="D446">
            <v>136</v>
          </cell>
          <cell r="E446" t="str">
            <v>川西北陵高</v>
          </cell>
        </row>
        <row r="447">
          <cell r="A447">
            <v>13655</v>
          </cell>
          <cell r="B447" t="str">
            <v>佐々木  昴</v>
          </cell>
          <cell r="C447">
            <v>17</v>
          </cell>
          <cell r="D447">
            <v>136</v>
          </cell>
          <cell r="E447" t="str">
            <v>川西北陵高</v>
          </cell>
        </row>
        <row r="448">
          <cell r="A448">
            <v>13656</v>
          </cell>
          <cell r="B448" t="str">
            <v>中谷    晃</v>
          </cell>
          <cell r="C448">
            <v>17</v>
          </cell>
          <cell r="D448">
            <v>136</v>
          </cell>
          <cell r="E448" t="str">
            <v>川西北陵高</v>
          </cell>
        </row>
        <row r="449">
          <cell r="A449">
            <v>13658</v>
          </cell>
          <cell r="B449" t="str">
            <v>西川  将司</v>
          </cell>
          <cell r="C449">
            <v>17</v>
          </cell>
          <cell r="D449">
            <v>136</v>
          </cell>
          <cell r="E449" t="str">
            <v>川西北陵高</v>
          </cell>
        </row>
        <row r="450">
          <cell r="A450">
            <v>13659</v>
          </cell>
          <cell r="B450" t="str">
            <v>磯田  智弘</v>
          </cell>
          <cell r="C450">
            <v>16</v>
          </cell>
          <cell r="D450">
            <v>136</v>
          </cell>
          <cell r="E450" t="str">
            <v>川西北陵高</v>
          </cell>
        </row>
        <row r="451">
          <cell r="A451">
            <v>13660</v>
          </cell>
          <cell r="B451" t="str">
            <v>長元  慎也</v>
          </cell>
          <cell r="C451">
            <v>16</v>
          </cell>
          <cell r="D451">
            <v>136</v>
          </cell>
          <cell r="E451" t="str">
            <v>川西北陵高</v>
          </cell>
        </row>
        <row r="452">
          <cell r="A452">
            <v>13661</v>
          </cell>
          <cell r="B452" t="str">
            <v>濵野  拓巳</v>
          </cell>
          <cell r="C452">
            <v>16</v>
          </cell>
          <cell r="D452">
            <v>136</v>
          </cell>
          <cell r="E452" t="str">
            <v>川西北陵高</v>
          </cell>
        </row>
        <row r="453">
          <cell r="A453">
            <v>13662</v>
          </cell>
          <cell r="B453" t="str">
            <v>宮城    光</v>
          </cell>
          <cell r="C453">
            <v>16</v>
          </cell>
          <cell r="D453">
            <v>136</v>
          </cell>
          <cell r="E453" t="str">
            <v>川西北陵高</v>
          </cell>
        </row>
        <row r="454">
          <cell r="A454">
            <v>13663</v>
          </cell>
          <cell r="B454" t="str">
            <v>原田  倫幸</v>
          </cell>
          <cell r="C454">
            <v>16</v>
          </cell>
          <cell r="D454">
            <v>136</v>
          </cell>
          <cell r="E454" t="str">
            <v>川西北陵高</v>
          </cell>
        </row>
        <row r="455">
          <cell r="A455">
            <v>13736</v>
          </cell>
          <cell r="B455" t="str">
            <v>坂谷  祐麻</v>
          </cell>
          <cell r="C455">
            <v>18</v>
          </cell>
          <cell r="D455">
            <v>137</v>
          </cell>
          <cell r="E455" t="str">
            <v>猪名川高</v>
          </cell>
        </row>
        <row r="456">
          <cell r="A456">
            <v>13738</v>
          </cell>
          <cell r="B456" t="str">
            <v>森    優樹</v>
          </cell>
          <cell r="C456">
            <v>18</v>
          </cell>
          <cell r="D456">
            <v>137</v>
          </cell>
          <cell r="E456" t="str">
            <v>猪名川高</v>
          </cell>
        </row>
        <row r="457">
          <cell r="A457">
            <v>13739</v>
          </cell>
          <cell r="B457" t="str">
            <v>井上  雅隆</v>
          </cell>
          <cell r="C457">
            <v>18</v>
          </cell>
          <cell r="D457">
            <v>137</v>
          </cell>
          <cell r="E457" t="str">
            <v>猪名川高</v>
          </cell>
        </row>
        <row r="458">
          <cell r="A458">
            <v>13740</v>
          </cell>
          <cell r="B458" t="str">
            <v>岡本  諒介</v>
          </cell>
          <cell r="C458">
            <v>18</v>
          </cell>
          <cell r="D458">
            <v>137</v>
          </cell>
          <cell r="E458" t="str">
            <v>猪名川高</v>
          </cell>
        </row>
        <row r="459">
          <cell r="A459">
            <v>13741</v>
          </cell>
          <cell r="B459" t="str">
            <v>萩原  正樹</v>
          </cell>
          <cell r="C459">
            <v>18</v>
          </cell>
          <cell r="D459">
            <v>137</v>
          </cell>
          <cell r="E459" t="str">
            <v>猪名川高</v>
          </cell>
        </row>
        <row r="460">
          <cell r="A460">
            <v>13742</v>
          </cell>
          <cell r="B460" t="str">
            <v>米田  佳佑</v>
          </cell>
          <cell r="C460">
            <v>18</v>
          </cell>
          <cell r="D460">
            <v>137</v>
          </cell>
          <cell r="E460" t="str">
            <v>猪名川高</v>
          </cell>
        </row>
        <row r="461">
          <cell r="A461">
            <v>13745</v>
          </cell>
          <cell r="B461" t="str">
            <v>坂本  進也</v>
          </cell>
          <cell r="C461">
            <v>17</v>
          </cell>
          <cell r="D461">
            <v>137</v>
          </cell>
          <cell r="E461" t="str">
            <v>猪名川高</v>
          </cell>
        </row>
        <row r="462">
          <cell r="A462">
            <v>13747</v>
          </cell>
          <cell r="B462" t="str">
            <v>山田  俊輔</v>
          </cell>
          <cell r="C462">
            <v>17</v>
          </cell>
          <cell r="D462">
            <v>137</v>
          </cell>
          <cell r="E462" t="str">
            <v>猪名川高</v>
          </cell>
        </row>
        <row r="463">
          <cell r="A463">
            <v>13748</v>
          </cell>
          <cell r="B463" t="str">
            <v>宮本  将陽</v>
          </cell>
          <cell r="C463">
            <v>16</v>
          </cell>
          <cell r="D463">
            <v>137</v>
          </cell>
          <cell r="E463" t="str">
            <v>猪名川高</v>
          </cell>
        </row>
        <row r="464">
          <cell r="A464">
            <v>13749</v>
          </cell>
          <cell r="B464" t="str">
            <v>池田  竜也</v>
          </cell>
          <cell r="C464">
            <v>16</v>
          </cell>
          <cell r="D464">
            <v>137</v>
          </cell>
          <cell r="E464" t="str">
            <v>猪名川高</v>
          </cell>
        </row>
        <row r="465">
          <cell r="A465">
            <v>13836</v>
          </cell>
          <cell r="B465" t="str">
            <v>足立  竜也</v>
          </cell>
          <cell r="C465">
            <v>18</v>
          </cell>
          <cell r="D465">
            <v>138</v>
          </cell>
          <cell r="E465" t="str">
            <v>宝塚高</v>
          </cell>
        </row>
        <row r="466">
          <cell r="A466">
            <v>13837</v>
          </cell>
          <cell r="B466" t="str">
            <v>平石  祐基</v>
          </cell>
          <cell r="C466">
            <v>18</v>
          </cell>
          <cell r="D466">
            <v>138</v>
          </cell>
          <cell r="E466" t="str">
            <v>宝塚高</v>
          </cell>
        </row>
        <row r="467">
          <cell r="A467">
            <v>13839</v>
          </cell>
          <cell r="B467" t="str">
            <v>津田  和明</v>
          </cell>
          <cell r="C467">
            <v>18</v>
          </cell>
          <cell r="D467">
            <v>138</v>
          </cell>
          <cell r="E467" t="str">
            <v>宝塚高</v>
          </cell>
        </row>
        <row r="468">
          <cell r="A468">
            <v>13840</v>
          </cell>
          <cell r="B468" t="str">
            <v>江口  亮磨</v>
          </cell>
          <cell r="C468">
            <v>17</v>
          </cell>
          <cell r="D468">
            <v>138</v>
          </cell>
          <cell r="E468" t="str">
            <v>宝塚高</v>
          </cell>
        </row>
        <row r="469">
          <cell r="A469">
            <v>13841</v>
          </cell>
          <cell r="B469" t="str">
            <v>江見  直哉</v>
          </cell>
          <cell r="C469">
            <v>17</v>
          </cell>
          <cell r="D469">
            <v>138</v>
          </cell>
          <cell r="E469" t="str">
            <v>宝塚高</v>
          </cell>
        </row>
        <row r="470">
          <cell r="A470">
            <v>13842</v>
          </cell>
          <cell r="B470" t="str">
            <v>佐竹  聖史</v>
          </cell>
          <cell r="C470">
            <v>17</v>
          </cell>
          <cell r="D470">
            <v>138</v>
          </cell>
          <cell r="E470" t="str">
            <v>宝塚高</v>
          </cell>
        </row>
        <row r="471">
          <cell r="A471">
            <v>13845</v>
          </cell>
          <cell r="B471" t="str">
            <v>宇和  幸彦</v>
          </cell>
          <cell r="C471">
            <v>17</v>
          </cell>
          <cell r="D471">
            <v>138</v>
          </cell>
          <cell r="E471" t="str">
            <v>宝塚高</v>
          </cell>
        </row>
        <row r="472">
          <cell r="A472">
            <v>13846</v>
          </cell>
          <cell r="B472" t="str">
            <v>原田  智行</v>
          </cell>
          <cell r="C472">
            <v>17</v>
          </cell>
          <cell r="D472">
            <v>138</v>
          </cell>
          <cell r="E472" t="str">
            <v>宝塚高</v>
          </cell>
        </row>
        <row r="473">
          <cell r="A473">
            <v>13847</v>
          </cell>
          <cell r="B473" t="str">
            <v>小杉  元気</v>
          </cell>
          <cell r="C473">
            <v>17</v>
          </cell>
          <cell r="D473">
            <v>138</v>
          </cell>
          <cell r="E473" t="str">
            <v>宝塚高</v>
          </cell>
        </row>
        <row r="474">
          <cell r="A474">
            <v>13848</v>
          </cell>
          <cell r="B474" t="str">
            <v>荒木  義惣</v>
          </cell>
          <cell r="C474">
            <v>17</v>
          </cell>
          <cell r="D474">
            <v>138</v>
          </cell>
          <cell r="E474" t="str">
            <v>宝塚高</v>
          </cell>
        </row>
        <row r="475">
          <cell r="A475">
            <v>13849</v>
          </cell>
          <cell r="B475" t="str">
            <v>佐古  幾敏</v>
          </cell>
          <cell r="C475">
            <v>16</v>
          </cell>
          <cell r="D475">
            <v>138</v>
          </cell>
          <cell r="E475" t="str">
            <v>宝塚高</v>
          </cell>
        </row>
        <row r="476">
          <cell r="A476">
            <v>13850</v>
          </cell>
          <cell r="B476" t="str">
            <v>大西　克弥</v>
          </cell>
          <cell r="C476">
            <v>16</v>
          </cell>
          <cell r="D476">
            <v>138</v>
          </cell>
          <cell r="E476" t="str">
            <v>宝塚高</v>
          </cell>
        </row>
        <row r="477">
          <cell r="A477">
            <v>13851</v>
          </cell>
          <cell r="B477" t="str">
            <v>田口  勝一</v>
          </cell>
          <cell r="C477">
            <v>16</v>
          </cell>
          <cell r="D477">
            <v>138</v>
          </cell>
          <cell r="E477" t="str">
            <v>宝塚高</v>
          </cell>
        </row>
        <row r="478">
          <cell r="A478">
            <v>13933</v>
          </cell>
          <cell r="B478" t="str">
            <v>小野  雅大</v>
          </cell>
          <cell r="C478">
            <v>18</v>
          </cell>
          <cell r="D478">
            <v>139</v>
          </cell>
          <cell r="E478" t="str">
            <v>宝塚東高</v>
          </cell>
        </row>
        <row r="479">
          <cell r="A479">
            <v>13939</v>
          </cell>
          <cell r="B479" t="str">
            <v>若林  岳人</v>
          </cell>
          <cell r="C479">
            <v>17</v>
          </cell>
          <cell r="D479">
            <v>139</v>
          </cell>
          <cell r="E479" t="str">
            <v>宝塚東高</v>
          </cell>
        </row>
        <row r="480">
          <cell r="A480">
            <v>13940</v>
          </cell>
          <cell r="B480" t="str">
            <v>鈴木    剛</v>
          </cell>
          <cell r="C480">
            <v>17</v>
          </cell>
          <cell r="D480">
            <v>139</v>
          </cell>
          <cell r="E480" t="str">
            <v>宝塚東高</v>
          </cell>
        </row>
        <row r="481">
          <cell r="A481">
            <v>13941</v>
          </cell>
          <cell r="B481" t="str">
            <v>山本  健雄</v>
          </cell>
          <cell r="C481">
            <v>18</v>
          </cell>
          <cell r="D481">
            <v>139</v>
          </cell>
          <cell r="E481" t="str">
            <v>宝塚東高</v>
          </cell>
        </row>
        <row r="482">
          <cell r="A482">
            <v>13943</v>
          </cell>
          <cell r="B482" t="str">
            <v>田葉  弘晃</v>
          </cell>
          <cell r="C482">
            <v>17</v>
          </cell>
          <cell r="D482">
            <v>139</v>
          </cell>
          <cell r="E482" t="str">
            <v>宝塚東高</v>
          </cell>
        </row>
        <row r="483">
          <cell r="A483">
            <v>13944</v>
          </cell>
          <cell r="B483" t="str">
            <v>廣田    崇</v>
          </cell>
          <cell r="C483">
            <v>16</v>
          </cell>
          <cell r="D483">
            <v>139</v>
          </cell>
          <cell r="E483" t="str">
            <v>宝塚東高</v>
          </cell>
        </row>
        <row r="484">
          <cell r="A484">
            <v>13945</v>
          </cell>
          <cell r="B484" t="str">
            <v>丸小  烈史</v>
          </cell>
          <cell r="C484">
            <v>18</v>
          </cell>
          <cell r="D484">
            <v>139</v>
          </cell>
          <cell r="E484" t="str">
            <v>宝塚東高</v>
          </cell>
        </row>
        <row r="485">
          <cell r="A485">
            <v>13946</v>
          </cell>
          <cell r="B485" t="str">
            <v>岡村  澄人</v>
          </cell>
          <cell r="C485">
            <v>17</v>
          </cell>
          <cell r="D485">
            <v>139</v>
          </cell>
          <cell r="E485" t="str">
            <v>宝塚東高</v>
          </cell>
        </row>
        <row r="486">
          <cell r="A486">
            <v>13947</v>
          </cell>
          <cell r="B486" t="str">
            <v>大西  洋志</v>
          </cell>
          <cell r="C486">
            <v>17</v>
          </cell>
          <cell r="D486">
            <v>139</v>
          </cell>
          <cell r="E486" t="str">
            <v>宝塚東高</v>
          </cell>
        </row>
        <row r="487">
          <cell r="A487">
            <v>13948</v>
          </cell>
          <cell r="B487" t="str">
            <v>山中  智彦</v>
          </cell>
          <cell r="C487">
            <v>17</v>
          </cell>
          <cell r="D487">
            <v>139</v>
          </cell>
          <cell r="E487" t="str">
            <v>宝塚東高</v>
          </cell>
        </row>
        <row r="488">
          <cell r="A488">
            <v>14040</v>
          </cell>
          <cell r="B488" t="str">
            <v>鹿間  達也</v>
          </cell>
          <cell r="C488">
            <v>18</v>
          </cell>
          <cell r="D488">
            <v>140</v>
          </cell>
          <cell r="E488" t="str">
            <v>宝塚西高</v>
          </cell>
        </row>
        <row r="489">
          <cell r="A489">
            <v>14042</v>
          </cell>
          <cell r="B489" t="str">
            <v>高橋  隼也</v>
          </cell>
          <cell r="C489">
            <v>18</v>
          </cell>
          <cell r="D489">
            <v>140</v>
          </cell>
          <cell r="E489" t="str">
            <v>宝塚西高</v>
          </cell>
        </row>
        <row r="490">
          <cell r="A490">
            <v>14045</v>
          </cell>
          <cell r="B490" t="str">
            <v>平山  智章</v>
          </cell>
          <cell r="C490">
            <v>18</v>
          </cell>
          <cell r="D490">
            <v>140</v>
          </cell>
          <cell r="E490" t="str">
            <v>宝塚西高</v>
          </cell>
        </row>
        <row r="491">
          <cell r="A491">
            <v>14046</v>
          </cell>
          <cell r="B491" t="str">
            <v>升野  裕明</v>
          </cell>
          <cell r="C491">
            <v>18</v>
          </cell>
          <cell r="D491">
            <v>140</v>
          </cell>
          <cell r="E491" t="str">
            <v>宝塚西高</v>
          </cell>
        </row>
        <row r="492">
          <cell r="A492">
            <v>14047</v>
          </cell>
          <cell r="B492" t="str">
            <v>成相  亘佑</v>
          </cell>
          <cell r="C492">
            <v>18</v>
          </cell>
          <cell r="D492">
            <v>140</v>
          </cell>
          <cell r="E492" t="str">
            <v>宝塚西高</v>
          </cell>
        </row>
        <row r="493">
          <cell r="A493">
            <v>14048</v>
          </cell>
          <cell r="B493" t="str">
            <v>秦    駿介</v>
          </cell>
          <cell r="C493">
            <v>17</v>
          </cell>
          <cell r="D493">
            <v>140</v>
          </cell>
          <cell r="E493" t="str">
            <v>宝塚西高</v>
          </cell>
        </row>
        <row r="494">
          <cell r="A494">
            <v>14049</v>
          </cell>
          <cell r="B494" t="str">
            <v>澤野  翔吾</v>
          </cell>
          <cell r="C494">
            <v>17</v>
          </cell>
          <cell r="D494">
            <v>140</v>
          </cell>
          <cell r="E494" t="str">
            <v>宝塚西高</v>
          </cell>
        </row>
        <row r="495">
          <cell r="A495">
            <v>14051</v>
          </cell>
          <cell r="B495" t="str">
            <v>本田    玲</v>
          </cell>
          <cell r="C495">
            <v>17</v>
          </cell>
          <cell r="D495">
            <v>140</v>
          </cell>
          <cell r="E495" t="str">
            <v>宝塚西高</v>
          </cell>
        </row>
        <row r="496">
          <cell r="A496">
            <v>14053</v>
          </cell>
          <cell r="B496" t="str">
            <v>江田  晃太</v>
          </cell>
          <cell r="C496">
            <v>16</v>
          </cell>
          <cell r="D496">
            <v>140</v>
          </cell>
          <cell r="E496" t="str">
            <v>宝塚西高</v>
          </cell>
        </row>
        <row r="497">
          <cell r="A497">
            <v>14054</v>
          </cell>
          <cell r="B497" t="str">
            <v>柳川  祐希</v>
          </cell>
          <cell r="C497">
            <v>16</v>
          </cell>
          <cell r="D497">
            <v>140</v>
          </cell>
          <cell r="E497" t="str">
            <v>宝塚西高</v>
          </cell>
        </row>
        <row r="498">
          <cell r="A498">
            <v>14055</v>
          </cell>
          <cell r="B498" t="str">
            <v>大山    翼</v>
          </cell>
          <cell r="C498">
            <v>16</v>
          </cell>
          <cell r="D498">
            <v>140</v>
          </cell>
          <cell r="E498" t="str">
            <v>宝塚西高</v>
          </cell>
        </row>
        <row r="499">
          <cell r="A499">
            <v>14056</v>
          </cell>
          <cell r="B499" t="str">
            <v>髙木  裕貴</v>
          </cell>
          <cell r="C499">
            <v>16</v>
          </cell>
          <cell r="D499">
            <v>140</v>
          </cell>
          <cell r="E499" t="str">
            <v>宝塚西高</v>
          </cell>
        </row>
        <row r="500">
          <cell r="A500">
            <v>14057</v>
          </cell>
          <cell r="B500" t="str">
            <v>田中    翔</v>
          </cell>
          <cell r="C500">
            <v>16</v>
          </cell>
          <cell r="D500">
            <v>140</v>
          </cell>
          <cell r="E500" t="str">
            <v>宝塚西高</v>
          </cell>
        </row>
        <row r="501">
          <cell r="A501">
            <v>14058</v>
          </cell>
          <cell r="B501" t="str">
            <v>原田  真司</v>
          </cell>
          <cell r="C501">
            <v>16</v>
          </cell>
          <cell r="D501">
            <v>140</v>
          </cell>
          <cell r="E501" t="str">
            <v>宝塚西高</v>
          </cell>
        </row>
        <row r="502">
          <cell r="A502">
            <v>14059</v>
          </cell>
          <cell r="B502" t="str">
            <v>西岡  祐輝</v>
          </cell>
          <cell r="C502">
            <v>16</v>
          </cell>
          <cell r="D502">
            <v>140</v>
          </cell>
          <cell r="E502" t="str">
            <v>宝塚西高</v>
          </cell>
        </row>
        <row r="503">
          <cell r="A503">
            <v>14172</v>
          </cell>
          <cell r="B503" t="str">
            <v>木下  忠之</v>
          </cell>
          <cell r="C503">
            <v>18</v>
          </cell>
          <cell r="D503">
            <v>141</v>
          </cell>
          <cell r="E503" t="str">
            <v>宝塚北高</v>
          </cell>
        </row>
        <row r="504">
          <cell r="A504">
            <v>14173</v>
          </cell>
          <cell r="B504" t="str">
            <v>菰田  春海</v>
          </cell>
          <cell r="C504">
            <v>18</v>
          </cell>
          <cell r="D504">
            <v>141</v>
          </cell>
          <cell r="E504" t="str">
            <v>宝塚北高</v>
          </cell>
        </row>
        <row r="505">
          <cell r="A505">
            <v>14174</v>
          </cell>
          <cell r="B505" t="str">
            <v>鈴木  啓太</v>
          </cell>
          <cell r="C505">
            <v>18</v>
          </cell>
          <cell r="D505">
            <v>141</v>
          </cell>
          <cell r="E505" t="str">
            <v>宝塚北高</v>
          </cell>
        </row>
        <row r="506">
          <cell r="A506">
            <v>14175</v>
          </cell>
          <cell r="B506" t="str">
            <v>龍見  将司</v>
          </cell>
          <cell r="C506">
            <v>18</v>
          </cell>
          <cell r="D506">
            <v>141</v>
          </cell>
          <cell r="E506" t="str">
            <v>宝塚北高</v>
          </cell>
        </row>
        <row r="507">
          <cell r="A507">
            <v>14176</v>
          </cell>
          <cell r="B507" t="str">
            <v>田中  聖輝</v>
          </cell>
          <cell r="C507">
            <v>18</v>
          </cell>
          <cell r="D507">
            <v>141</v>
          </cell>
          <cell r="E507" t="str">
            <v>宝塚北高</v>
          </cell>
        </row>
        <row r="508">
          <cell r="A508">
            <v>14177</v>
          </cell>
          <cell r="B508" t="str">
            <v>西田  新平</v>
          </cell>
          <cell r="C508">
            <v>18</v>
          </cell>
          <cell r="D508">
            <v>141</v>
          </cell>
          <cell r="E508" t="str">
            <v>宝塚北高</v>
          </cell>
        </row>
        <row r="509">
          <cell r="A509">
            <v>14178</v>
          </cell>
          <cell r="B509" t="str">
            <v>藤田  荘介</v>
          </cell>
          <cell r="C509">
            <v>18</v>
          </cell>
          <cell r="D509">
            <v>141</v>
          </cell>
          <cell r="E509" t="str">
            <v>宝塚北高</v>
          </cell>
        </row>
        <row r="510">
          <cell r="A510">
            <v>14179</v>
          </cell>
          <cell r="B510" t="str">
            <v>山上  龍也</v>
          </cell>
          <cell r="C510">
            <v>18</v>
          </cell>
          <cell r="D510">
            <v>141</v>
          </cell>
          <cell r="E510" t="str">
            <v>宝塚北高</v>
          </cell>
        </row>
        <row r="511">
          <cell r="A511">
            <v>14180</v>
          </cell>
          <cell r="B511" t="str">
            <v>山平  成洋</v>
          </cell>
          <cell r="C511">
            <v>18</v>
          </cell>
          <cell r="D511">
            <v>141</v>
          </cell>
          <cell r="E511" t="str">
            <v>宝塚北高</v>
          </cell>
        </row>
        <row r="512">
          <cell r="A512">
            <v>14181</v>
          </cell>
          <cell r="B512" t="str">
            <v>吉井  直哉</v>
          </cell>
          <cell r="C512">
            <v>18</v>
          </cell>
          <cell r="D512">
            <v>141</v>
          </cell>
          <cell r="E512" t="str">
            <v>宝塚北高</v>
          </cell>
        </row>
        <row r="513">
          <cell r="A513">
            <v>14182</v>
          </cell>
          <cell r="B513" t="str">
            <v>福本  祐士</v>
          </cell>
          <cell r="C513">
            <v>18</v>
          </cell>
          <cell r="D513">
            <v>141</v>
          </cell>
          <cell r="E513" t="str">
            <v>宝塚北高</v>
          </cell>
        </row>
        <row r="514">
          <cell r="A514">
            <v>14183</v>
          </cell>
          <cell r="B514" t="str">
            <v>岡田  充弘</v>
          </cell>
          <cell r="C514">
            <v>17</v>
          </cell>
          <cell r="D514">
            <v>141</v>
          </cell>
          <cell r="E514" t="str">
            <v>宝塚北高</v>
          </cell>
        </row>
        <row r="515">
          <cell r="A515">
            <v>14184</v>
          </cell>
          <cell r="B515" t="str">
            <v>武内    渉</v>
          </cell>
          <cell r="C515">
            <v>17</v>
          </cell>
          <cell r="D515">
            <v>141</v>
          </cell>
          <cell r="E515" t="str">
            <v>宝塚北高</v>
          </cell>
        </row>
        <row r="516">
          <cell r="A516">
            <v>14186</v>
          </cell>
          <cell r="B516" t="str">
            <v>辻内  樹生</v>
          </cell>
          <cell r="C516">
            <v>17</v>
          </cell>
          <cell r="D516">
            <v>141</v>
          </cell>
          <cell r="E516" t="str">
            <v>宝塚北高</v>
          </cell>
        </row>
        <row r="517">
          <cell r="A517">
            <v>14187</v>
          </cell>
          <cell r="B517" t="str">
            <v>高田  有悟</v>
          </cell>
          <cell r="C517">
            <v>17</v>
          </cell>
          <cell r="D517">
            <v>141</v>
          </cell>
          <cell r="E517" t="str">
            <v>宝塚北高</v>
          </cell>
        </row>
        <row r="518">
          <cell r="A518">
            <v>14188</v>
          </cell>
          <cell r="B518" t="str">
            <v>辰己聡一朗</v>
          </cell>
          <cell r="C518">
            <v>17</v>
          </cell>
          <cell r="D518">
            <v>141</v>
          </cell>
          <cell r="E518" t="str">
            <v>宝塚北高</v>
          </cell>
        </row>
        <row r="519">
          <cell r="A519">
            <v>14189</v>
          </cell>
          <cell r="B519" t="str">
            <v>前島  弘幸</v>
          </cell>
          <cell r="C519">
            <v>17</v>
          </cell>
          <cell r="D519">
            <v>141</v>
          </cell>
          <cell r="E519" t="str">
            <v>宝塚北高</v>
          </cell>
        </row>
        <row r="520">
          <cell r="A520">
            <v>14190</v>
          </cell>
          <cell r="B520" t="str">
            <v>西尾  健人</v>
          </cell>
          <cell r="C520">
            <v>18</v>
          </cell>
          <cell r="D520">
            <v>141</v>
          </cell>
          <cell r="E520" t="str">
            <v>宝塚北高</v>
          </cell>
        </row>
        <row r="521">
          <cell r="A521">
            <v>14191</v>
          </cell>
          <cell r="B521" t="str">
            <v>高田  裕人</v>
          </cell>
          <cell r="C521">
            <v>16</v>
          </cell>
          <cell r="D521">
            <v>141</v>
          </cell>
          <cell r="E521" t="str">
            <v>宝塚北高</v>
          </cell>
        </row>
        <row r="522">
          <cell r="A522">
            <v>14192</v>
          </cell>
          <cell r="B522" t="str">
            <v>上松  祐太</v>
          </cell>
          <cell r="C522">
            <v>16</v>
          </cell>
          <cell r="D522">
            <v>141</v>
          </cell>
          <cell r="E522" t="str">
            <v>宝塚北高</v>
          </cell>
        </row>
        <row r="523">
          <cell r="A523">
            <v>14193</v>
          </cell>
          <cell r="B523" t="str">
            <v>塚本    築</v>
          </cell>
          <cell r="C523">
            <v>16</v>
          </cell>
          <cell r="D523">
            <v>141</v>
          </cell>
          <cell r="E523" t="str">
            <v>宝塚北高</v>
          </cell>
        </row>
        <row r="524">
          <cell r="A524">
            <v>14194</v>
          </cell>
          <cell r="B524" t="str">
            <v>長井    惇</v>
          </cell>
          <cell r="C524">
            <v>16</v>
          </cell>
          <cell r="D524">
            <v>141</v>
          </cell>
          <cell r="E524" t="str">
            <v>宝塚北高</v>
          </cell>
        </row>
        <row r="525">
          <cell r="A525">
            <v>14195</v>
          </cell>
          <cell r="B525" t="str">
            <v>尾崎  宏樹</v>
          </cell>
          <cell r="C525">
            <v>16</v>
          </cell>
          <cell r="D525">
            <v>141</v>
          </cell>
          <cell r="E525" t="str">
            <v>宝塚北高</v>
          </cell>
        </row>
        <row r="526">
          <cell r="A526">
            <v>14318</v>
          </cell>
          <cell r="B526" t="str">
            <v>須藤  翔平</v>
          </cell>
          <cell r="C526">
            <v>18</v>
          </cell>
          <cell r="D526">
            <v>143</v>
          </cell>
          <cell r="E526" t="str">
            <v>県芦屋高</v>
          </cell>
        </row>
        <row r="527">
          <cell r="A527">
            <v>14319</v>
          </cell>
          <cell r="B527" t="str">
            <v>堀田  裕介</v>
          </cell>
          <cell r="C527">
            <v>18</v>
          </cell>
          <cell r="D527">
            <v>143</v>
          </cell>
          <cell r="E527" t="str">
            <v>県芦屋高</v>
          </cell>
        </row>
        <row r="528">
          <cell r="A528">
            <v>14321</v>
          </cell>
          <cell r="B528" t="str">
            <v>東條  浩明</v>
          </cell>
          <cell r="C528">
            <v>18</v>
          </cell>
          <cell r="D528">
            <v>143</v>
          </cell>
          <cell r="E528" t="str">
            <v>県芦屋高</v>
          </cell>
        </row>
        <row r="529">
          <cell r="A529">
            <v>14322</v>
          </cell>
          <cell r="B529" t="str">
            <v>三宅  直樹</v>
          </cell>
          <cell r="C529">
            <v>18</v>
          </cell>
          <cell r="D529">
            <v>143</v>
          </cell>
          <cell r="E529" t="str">
            <v>県芦屋高</v>
          </cell>
        </row>
        <row r="530">
          <cell r="A530">
            <v>14323</v>
          </cell>
          <cell r="B530" t="str">
            <v>上野  秀平</v>
          </cell>
          <cell r="C530">
            <v>16</v>
          </cell>
          <cell r="D530">
            <v>143</v>
          </cell>
          <cell r="E530" t="str">
            <v>県芦屋高</v>
          </cell>
        </row>
        <row r="531">
          <cell r="A531">
            <v>14324</v>
          </cell>
          <cell r="B531" t="str">
            <v>中西  郁弥</v>
          </cell>
          <cell r="C531">
            <v>16</v>
          </cell>
          <cell r="D531">
            <v>143</v>
          </cell>
          <cell r="E531" t="str">
            <v>県芦屋高</v>
          </cell>
        </row>
        <row r="532">
          <cell r="A532">
            <v>14325</v>
          </cell>
          <cell r="B532" t="str">
            <v>東濱  友貴</v>
          </cell>
          <cell r="C532">
            <v>16</v>
          </cell>
          <cell r="D532">
            <v>143</v>
          </cell>
          <cell r="E532" t="str">
            <v>県芦屋高</v>
          </cell>
        </row>
        <row r="533">
          <cell r="A533">
            <v>14326</v>
          </cell>
          <cell r="B533" t="str">
            <v>岩上  栄介</v>
          </cell>
          <cell r="C533">
            <v>16</v>
          </cell>
          <cell r="D533">
            <v>143</v>
          </cell>
          <cell r="E533" t="str">
            <v>県芦屋高</v>
          </cell>
        </row>
        <row r="534">
          <cell r="A534">
            <v>14327</v>
          </cell>
          <cell r="B534" t="str">
            <v>吉森  亮介</v>
          </cell>
          <cell r="C534">
            <v>16</v>
          </cell>
          <cell r="D534">
            <v>143</v>
          </cell>
          <cell r="E534" t="str">
            <v>県芦屋高</v>
          </cell>
        </row>
        <row r="535">
          <cell r="A535">
            <v>14328</v>
          </cell>
          <cell r="B535" t="str">
            <v>副島  彰太</v>
          </cell>
          <cell r="C535">
            <v>16</v>
          </cell>
          <cell r="D535">
            <v>143</v>
          </cell>
          <cell r="E535" t="str">
            <v>県芦屋高</v>
          </cell>
        </row>
        <row r="536">
          <cell r="A536">
            <v>14329</v>
          </cell>
          <cell r="B536" t="str">
            <v>脇    昴大</v>
          </cell>
          <cell r="C536">
            <v>17</v>
          </cell>
          <cell r="D536">
            <v>143</v>
          </cell>
          <cell r="E536" t="str">
            <v>県芦屋高</v>
          </cell>
        </row>
        <row r="537">
          <cell r="A537">
            <v>14330</v>
          </cell>
          <cell r="B537" t="str">
            <v>衣笠  拓真</v>
          </cell>
          <cell r="C537">
            <v>16</v>
          </cell>
          <cell r="D537">
            <v>143</v>
          </cell>
          <cell r="E537" t="str">
            <v>県芦屋高</v>
          </cell>
        </row>
        <row r="538">
          <cell r="A538">
            <v>14331</v>
          </cell>
          <cell r="B538" t="str">
            <v>岡田  欣伸</v>
          </cell>
          <cell r="C538">
            <v>16</v>
          </cell>
          <cell r="D538">
            <v>143</v>
          </cell>
          <cell r="E538" t="str">
            <v>県芦屋高</v>
          </cell>
        </row>
        <row r="539">
          <cell r="A539">
            <v>14513</v>
          </cell>
          <cell r="B539" t="str">
            <v>濱田  真彦</v>
          </cell>
          <cell r="C539">
            <v>17</v>
          </cell>
          <cell r="D539">
            <v>145</v>
          </cell>
          <cell r="E539" t="str">
            <v>芦屋南高</v>
          </cell>
        </row>
        <row r="540">
          <cell r="A540">
            <v>14601</v>
          </cell>
          <cell r="B540" t="str">
            <v>北村  亮哉</v>
          </cell>
          <cell r="C540">
            <v>16</v>
          </cell>
          <cell r="D540">
            <v>146</v>
          </cell>
          <cell r="E540" t="str">
            <v>芦屋大附高</v>
          </cell>
        </row>
        <row r="541">
          <cell r="A541">
            <v>14715</v>
          </cell>
          <cell r="B541" t="str">
            <v>富永  光則</v>
          </cell>
          <cell r="C541">
            <v>18</v>
          </cell>
          <cell r="D541">
            <v>147</v>
          </cell>
          <cell r="E541" t="str">
            <v>甲南高</v>
          </cell>
        </row>
        <row r="542">
          <cell r="A542">
            <v>14716</v>
          </cell>
          <cell r="B542" t="str">
            <v>藤本  和裕</v>
          </cell>
          <cell r="C542">
            <v>17</v>
          </cell>
          <cell r="D542">
            <v>147</v>
          </cell>
          <cell r="E542" t="str">
            <v>甲南高</v>
          </cell>
        </row>
        <row r="543">
          <cell r="A543">
            <v>14717</v>
          </cell>
          <cell r="B543" t="str">
            <v>難波  将広</v>
          </cell>
          <cell r="C543">
            <v>17</v>
          </cell>
          <cell r="D543">
            <v>147</v>
          </cell>
          <cell r="E543" t="str">
            <v>甲南高</v>
          </cell>
        </row>
        <row r="544">
          <cell r="A544">
            <v>14718</v>
          </cell>
          <cell r="B544" t="str">
            <v>久宿  嘉巳</v>
          </cell>
          <cell r="C544">
            <v>17</v>
          </cell>
          <cell r="D544">
            <v>147</v>
          </cell>
          <cell r="E544" t="str">
            <v>甲南高</v>
          </cell>
        </row>
        <row r="545">
          <cell r="A545">
            <v>14719</v>
          </cell>
          <cell r="B545" t="str">
            <v>奥田  倫也</v>
          </cell>
          <cell r="C545">
            <v>17</v>
          </cell>
          <cell r="D545">
            <v>147</v>
          </cell>
          <cell r="E545" t="str">
            <v>甲南高</v>
          </cell>
        </row>
        <row r="546">
          <cell r="A546">
            <v>14720</v>
          </cell>
          <cell r="B546" t="str">
            <v>織部  祐太</v>
          </cell>
          <cell r="C546">
            <v>17</v>
          </cell>
          <cell r="D546">
            <v>147</v>
          </cell>
          <cell r="E546" t="str">
            <v>甲南高</v>
          </cell>
        </row>
        <row r="547">
          <cell r="A547">
            <v>14721</v>
          </cell>
          <cell r="B547" t="str">
            <v>増田    淳</v>
          </cell>
          <cell r="C547">
            <v>17</v>
          </cell>
          <cell r="D547">
            <v>147</v>
          </cell>
          <cell r="E547" t="str">
            <v>甲南高</v>
          </cell>
        </row>
        <row r="548">
          <cell r="A548">
            <v>14722</v>
          </cell>
          <cell r="B548" t="str">
            <v>安藤  範行</v>
          </cell>
          <cell r="C548">
            <v>17</v>
          </cell>
          <cell r="D548">
            <v>147</v>
          </cell>
          <cell r="E548" t="str">
            <v>甲南高</v>
          </cell>
        </row>
        <row r="549">
          <cell r="A549">
            <v>14723</v>
          </cell>
          <cell r="B549" t="str">
            <v>鷲尾  景樹</v>
          </cell>
          <cell r="C549">
            <v>16</v>
          </cell>
          <cell r="D549">
            <v>147</v>
          </cell>
          <cell r="E549" t="str">
            <v>甲南高</v>
          </cell>
        </row>
        <row r="550">
          <cell r="A550">
            <v>20131</v>
          </cell>
          <cell r="B550" t="str">
            <v>岸下  一馬</v>
          </cell>
          <cell r="C550">
            <v>17</v>
          </cell>
          <cell r="D550">
            <v>201</v>
          </cell>
          <cell r="E550" t="str">
            <v>東灘高</v>
          </cell>
        </row>
        <row r="551">
          <cell r="A551">
            <v>20136</v>
          </cell>
          <cell r="B551" t="str">
            <v>後藤  善正</v>
          </cell>
          <cell r="C551">
            <v>16</v>
          </cell>
          <cell r="D551">
            <v>201</v>
          </cell>
          <cell r="E551" t="str">
            <v>東灘高</v>
          </cell>
        </row>
        <row r="552">
          <cell r="A552">
            <v>20137</v>
          </cell>
          <cell r="B552" t="str">
            <v>大北  浩人</v>
          </cell>
          <cell r="C552">
            <v>16</v>
          </cell>
          <cell r="D552">
            <v>201</v>
          </cell>
          <cell r="E552" t="str">
            <v>東灘高</v>
          </cell>
        </row>
        <row r="553">
          <cell r="A553">
            <v>20138</v>
          </cell>
          <cell r="B553" t="str">
            <v>近藤  翔平</v>
          </cell>
          <cell r="C553">
            <v>16</v>
          </cell>
          <cell r="D553">
            <v>201</v>
          </cell>
          <cell r="E553" t="str">
            <v>東灘高</v>
          </cell>
        </row>
        <row r="554">
          <cell r="A554">
            <v>20139</v>
          </cell>
          <cell r="B554" t="str">
            <v>鈴木  桂祐</v>
          </cell>
          <cell r="C554">
            <v>16</v>
          </cell>
          <cell r="D554">
            <v>201</v>
          </cell>
          <cell r="E554" t="str">
            <v>東灘高</v>
          </cell>
        </row>
        <row r="555">
          <cell r="A555">
            <v>20357</v>
          </cell>
          <cell r="B555" t="str">
            <v>家村  宜樹</v>
          </cell>
          <cell r="C555">
            <v>17</v>
          </cell>
          <cell r="D555">
            <v>203</v>
          </cell>
          <cell r="E555" t="str">
            <v>灘高</v>
          </cell>
        </row>
        <row r="556">
          <cell r="A556">
            <v>20358</v>
          </cell>
          <cell r="B556" t="str">
            <v>川島  龍樹</v>
          </cell>
          <cell r="C556">
            <v>17</v>
          </cell>
          <cell r="D556">
            <v>203</v>
          </cell>
          <cell r="E556" t="str">
            <v>灘高</v>
          </cell>
        </row>
        <row r="557">
          <cell r="A557">
            <v>20359</v>
          </cell>
          <cell r="B557" t="str">
            <v>菊池  典晃</v>
          </cell>
          <cell r="C557">
            <v>17</v>
          </cell>
          <cell r="D557">
            <v>203</v>
          </cell>
          <cell r="E557" t="str">
            <v>灘高</v>
          </cell>
        </row>
        <row r="558">
          <cell r="A558">
            <v>20360</v>
          </cell>
          <cell r="B558" t="str">
            <v>友田  隆之</v>
          </cell>
          <cell r="C558">
            <v>17</v>
          </cell>
          <cell r="D558">
            <v>203</v>
          </cell>
          <cell r="E558" t="str">
            <v>灘高</v>
          </cell>
        </row>
        <row r="559">
          <cell r="A559">
            <v>20361</v>
          </cell>
          <cell r="B559" t="str">
            <v>横山  裕之</v>
          </cell>
          <cell r="C559">
            <v>17</v>
          </cell>
          <cell r="D559">
            <v>203</v>
          </cell>
          <cell r="E559" t="str">
            <v>灘高</v>
          </cell>
        </row>
        <row r="560">
          <cell r="A560">
            <v>20362</v>
          </cell>
          <cell r="B560" t="str">
            <v>松井  大門</v>
          </cell>
          <cell r="C560">
            <v>17</v>
          </cell>
          <cell r="D560">
            <v>203</v>
          </cell>
          <cell r="E560" t="str">
            <v>灘高</v>
          </cell>
        </row>
        <row r="561">
          <cell r="A561">
            <v>20363</v>
          </cell>
          <cell r="B561" t="str">
            <v>田代  祐介</v>
          </cell>
          <cell r="C561">
            <v>16</v>
          </cell>
          <cell r="D561">
            <v>203</v>
          </cell>
          <cell r="E561" t="str">
            <v>灘高</v>
          </cell>
        </row>
        <row r="562">
          <cell r="A562">
            <v>20364</v>
          </cell>
          <cell r="B562" t="str">
            <v>西川  泰海</v>
          </cell>
          <cell r="C562">
            <v>16</v>
          </cell>
          <cell r="D562">
            <v>203</v>
          </cell>
          <cell r="E562" t="str">
            <v>灘高</v>
          </cell>
        </row>
        <row r="563">
          <cell r="A563">
            <v>20365</v>
          </cell>
          <cell r="B563" t="str">
            <v>西村  俊樹</v>
          </cell>
          <cell r="C563">
            <v>16</v>
          </cell>
          <cell r="D563">
            <v>203</v>
          </cell>
          <cell r="E563" t="str">
            <v>灘高</v>
          </cell>
        </row>
        <row r="564">
          <cell r="A564">
            <v>20366</v>
          </cell>
          <cell r="B564" t="str">
            <v>濱田    周</v>
          </cell>
          <cell r="C564">
            <v>16</v>
          </cell>
          <cell r="D564">
            <v>203</v>
          </cell>
          <cell r="E564" t="str">
            <v>灘高</v>
          </cell>
        </row>
        <row r="565">
          <cell r="A565">
            <v>20367</v>
          </cell>
          <cell r="B565" t="str">
            <v>真木  伸浩</v>
          </cell>
          <cell r="C565">
            <v>16</v>
          </cell>
          <cell r="D565">
            <v>203</v>
          </cell>
          <cell r="E565" t="str">
            <v>灘高</v>
          </cell>
        </row>
        <row r="566">
          <cell r="A566">
            <v>20368</v>
          </cell>
          <cell r="B566" t="str">
            <v>松岡  秀樹</v>
          </cell>
          <cell r="C566">
            <v>16</v>
          </cell>
          <cell r="D566">
            <v>203</v>
          </cell>
          <cell r="E566" t="str">
            <v>灘高</v>
          </cell>
        </row>
        <row r="567">
          <cell r="A567">
            <v>20369</v>
          </cell>
          <cell r="B567" t="str">
            <v>室谷  好紀</v>
          </cell>
          <cell r="C567">
            <v>16</v>
          </cell>
          <cell r="D567">
            <v>203</v>
          </cell>
          <cell r="E567" t="str">
            <v>灘高</v>
          </cell>
        </row>
        <row r="568">
          <cell r="A568">
            <v>20370</v>
          </cell>
          <cell r="B568" t="str">
            <v>山崎  悠司</v>
          </cell>
          <cell r="C568">
            <v>16</v>
          </cell>
          <cell r="D568">
            <v>203</v>
          </cell>
          <cell r="E568" t="str">
            <v>灘高</v>
          </cell>
        </row>
        <row r="569">
          <cell r="A569">
            <v>20371</v>
          </cell>
          <cell r="B569" t="str">
            <v>安積  昌平</v>
          </cell>
          <cell r="C569">
            <v>16</v>
          </cell>
          <cell r="D569">
            <v>203</v>
          </cell>
          <cell r="E569" t="str">
            <v>灘高</v>
          </cell>
        </row>
        <row r="570">
          <cell r="A570">
            <v>20372</v>
          </cell>
          <cell r="B570" t="str">
            <v>長谷川  聡</v>
          </cell>
          <cell r="C570">
            <v>16</v>
          </cell>
          <cell r="D570">
            <v>203</v>
          </cell>
          <cell r="E570" t="str">
            <v>灘高</v>
          </cell>
        </row>
        <row r="571">
          <cell r="A571">
            <v>20461</v>
          </cell>
          <cell r="B571" t="str">
            <v>半田    航</v>
          </cell>
          <cell r="C571">
            <v>17</v>
          </cell>
          <cell r="D571">
            <v>204</v>
          </cell>
          <cell r="E571" t="str">
            <v>六甲アイ高</v>
          </cell>
        </row>
        <row r="572">
          <cell r="A572">
            <v>20462</v>
          </cell>
          <cell r="B572" t="str">
            <v>友定    睦</v>
          </cell>
          <cell r="C572">
            <v>17</v>
          </cell>
          <cell r="D572">
            <v>204</v>
          </cell>
          <cell r="E572" t="str">
            <v>六甲アイ高</v>
          </cell>
        </row>
        <row r="573">
          <cell r="A573">
            <v>20463</v>
          </cell>
          <cell r="B573" t="str">
            <v>池田  章造</v>
          </cell>
          <cell r="C573">
            <v>17</v>
          </cell>
          <cell r="D573">
            <v>204</v>
          </cell>
          <cell r="E573" t="str">
            <v>六甲アイ高</v>
          </cell>
        </row>
        <row r="574">
          <cell r="A574">
            <v>20464</v>
          </cell>
          <cell r="B574" t="str">
            <v>平野  裕太</v>
          </cell>
          <cell r="C574">
            <v>17</v>
          </cell>
          <cell r="D574">
            <v>204</v>
          </cell>
          <cell r="E574" t="str">
            <v>六甲アイ高</v>
          </cell>
        </row>
        <row r="575">
          <cell r="A575">
            <v>20465</v>
          </cell>
          <cell r="B575" t="str">
            <v>橘    健司</v>
          </cell>
          <cell r="C575">
            <v>17</v>
          </cell>
          <cell r="D575">
            <v>204</v>
          </cell>
          <cell r="E575" t="str">
            <v>六甲アイ高</v>
          </cell>
        </row>
        <row r="576">
          <cell r="A576">
            <v>20466</v>
          </cell>
          <cell r="B576" t="str">
            <v>藤井皓一朗</v>
          </cell>
          <cell r="C576">
            <v>17</v>
          </cell>
          <cell r="D576">
            <v>204</v>
          </cell>
          <cell r="E576" t="str">
            <v>六甲アイ高</v>
          </cell>
        </row>
        <row r="577">
          <cell r="A577">
            <v>20467</v>
          </cell>
          <cell r="B577" t="str">
            <v>阿部  和希</v>
          </cell>
          <cell r="C577">
            <v>16</v>
          </cell>
          <cell r="D577">
            <v>204</v>
          </cell>
          <cell r="E577" t="str">
            <v>六甲アイ高</v>
          </cell>
        </row>
        <row r="578">
          <cell r="A578">
            <v>20468</v>
          </cell>
          <cell r="B578" t="str">
            <v>橋爪  宇慧</v>
          </cell>
          <cell r="C578">
            <v>16</v>
          </cell>
          <cell r="D578">
            <v>204</v>
          </cell>
          <cell r="E578" t="str">
            <v>六甲アイ高</v>
          </cell>
        </row>
        <row r="579">
          <cell r="A579">
            <v>20469</v>
          </cell>
          <cell r="B579" t="str">
            <v>尾高  龍司</v>
          </cell>
          <cell r="C579">
            <v>16</v>
          </cell>
          <cell r="D579">
            <v>204</v>
          </cell>
          <cell r="E579" t="str">
            <v>六甲アイ高</v>
          </cell>
        </row>
        <row r="580">
          <cell r="A580">
            <v>20470</v>
          </cell>
          <cell r="B580" t="str">
            <v>梶井  弘人</v>
          </cell>
          <cell r="C580">
            <v>16</v>
          </cell>
          <cell r="D580">
            <v>204</v>
          </cell>
          <cell r="E580" t="str">
            <v>六甲アイ高</v>
          </cell>
        </row>
        <row r="581">
          <cell r="A581">
            <v>20471</v>
          </cell>
          <cell r="B581" t="str">
            <v>西村    将</v>
          </cell>
          <cell r="C581">
            <v>16</v>
          </cell>
          <cell r="D581">
            <v>204</v>
          </cell>
          <cell r="E581" t="str">
            <v>六甲アイ高</v>
          </cell>
        </row>
        <row r="582">
          <cell r="A582">
            <v>20472</v>
          </cell>
          <cell r="B582" t="str">
            <v>冨士田俊規</v>
          </cell>
          <cell r="C582">
            <v>16</v>
          </cell>
          <cell r="D582">
            <v>204</v>
          </cell>
          <cell r="E582" t="str">
            <v>六甲アイ高</v>
          </cell>
        </row>
        <row r="583">
          <cell r="A583">
            <v>20636</v>
          </cell>
          <cell r="B583" t="str">
            <v>臣永健太郎</v>
          </cell>
          <cell r="C583">
            <v>17</v>
          </cell>
          <cell r="D583">
            <v>206</v>
          </cell>
          <cell r="E583" t="str">
            <v>神戸科技高</v>
          </cell>
        </row>
        <row r="584">
          <cell r="A584">
            <v>20637</v>
          </cell>
          <cell r="B584" t="str">
            <v>北原    涼</v>
          </cell>
          <cell r="C584">
            <v>17</v>
          </cell>
          <cell r="D584">
            <v>206</v>
          </cell>
          <cell r="E584" t="str">
            <v>神戸科技高</v>
          </cell>
        </row>
        <row r="585">
          <cell r="A585">
            <v>20638</v>
          </cell>
          <cell r="B585" t="str">
            <v>安部  貴洋</v>
          </cell>
          <cell r="C585">
            <v>17</v>
          </cell>
          <cell r="D585">
            <v>206</v>
          </cell>
          <cell r="E585" t="str">
            <v>神戸科技高</v>
          </cell>
        </row>
        <row r="586">
          <cell r="A586">
            <v>20639</v>
          </cell>
          <cell r="B586" t="str">
            <v>北野  智久</v>
          </cell>
          <cell r="C586">
            <v>17</v>
          </cell>
          <cell r="D586">
            <v>206</v>
          </cell>
          <cell r="E586" t="str">
            <v>神戸科技高</v>
          </cell>
        </row>
        <row r="587">
          <cell r="A587">
            <v>20640</v>
          </cell>
          <cell r="B587" t="str">
            <v>萬代  将樹</v>
          </cell>
          <cell r="C587">
            <v>17</v>
          </cell>
          <cell r="D587">
            <v>206</v>
          </cell>
          <cell r="E587" t="str">
            <v>神戸科技高</v>
          </cell>
        </row>
        <row r="588">
          <cell r="A588">
            <v>20641</v>
          </cell>
          <cell r="B588" t="str">
            <v>吉本  武城</v>
          </cell>
          <cell r="C588">
            <v>17</v>
          </cell>
          <cell r="D588">
            <v>206</v>
          </cell>
          <cell r="E588" t="str">
            <v>神戸科技高</v>
          </cell>
        </row>
        <row r="589">
          <cell r="A589">
            <v>20643</v>
          </cell>
          <cell r="B589" t="str">
            <v>小宮  勇輝</v>
          </cell>
          <cell r="C589">
            <v>17</v>
          </cell>
          <cell r="D589">
            <v>206</v>
          </cell>
          <cell r="E589" t="str">
            <v>神戸科技高</v>
          </cell>
        </row>
        <row r="590">
          <cell r="A590">
            <v>20645</v>
          </cell>
          <cell r="B590" t="str">
            <v>中島  見介</v>
          </cell>
          <cell r="C590">
            <v>16</v>
          </cell>
          <cell r="D590">
            <v>206</v>
          </cell>
          <cell r="E590" t="str">
            <v>神戸科技高</v>
          </cell>
        </row>
        <row r="591">
          <cell r="A591">
            <v>20646</v>
          </cell>
          <cell r="B591" t="str">
            <v>池田  孝介</v>
          </cell>
          <cell r="C591">
            <v>16</v>
          </cell>
          <cell r="D591">
            <v>206</v>
          </cell>
          <cell r="E591" t="str">
            <v>神戸科技高</v>
          </cell>
        </row>
        <row r="592">
          <cell r="A592">
            <v>20647</v>
          </cell>
          <cell r="B592" t="str">
            <v>遠藤  元大</v>
          </cell>
          <cell r="C592">
            <v>16</v>
          </cell>
          <cell r="D592">
            <v>206</v>
          </cell>
          <cell r="E592" t="str">
            <v>神戸科技高</v>
          </cell>
        </row>
        <row r="593">
          <cell r="A593">
            <v>20648</v>
          </cell>
          <cell r="B593" t="str">
            <v>川﨑  雄司</v>
          </cell>
          <cell r="C593">
            <v>16</v>
          </cell>
          <cell r="D593">
            <v>206</v>
          </cell>
          <cell r="E593" t="str">
            <v>神戸科技高</v>
          </cell>
        </row>
        <row r="594">
          <cell r="A594">
            <v>20649</v>
          </cell>
          <cell r="B594" t="str">
            <v>田野    匠</v>
          </cell>
          <cell r="C594">
            <v>16</v>
          </cell>
          <cell r="D594">
            <v>206</v>
          </cell>
          <cell r="E594" t="str">
            <v>神戸科技高</v>
          </cell>
        </row>
        <row r="595">
          <cell r="A595">
            <v>20650</v>
          </cell>
          <cell r="B595" t="str">
            <v>西脇    瞬</v>
          </cell>
          <cell r="C595">
            <v>16</v>
          </cell>
          <cell r="D595">
            <v>206</v>
          </cell>
          <cell r="E595" t="str">
            <v>神戸科技高</v>
          </cell>
        </row>
        <row r="596">
          <cell r="A596">
            <v>20651</v>
          </cell>
          <cell r="B596" t="str">
            <v>松下  彰太</v>
          </cell>
          <cell r="C596">
            <v>16</v>
          </cell>
          <cell r="D596">
            <v>206</v>
          </cell>
          <cell r="E596" t="str">
            <v>神戸科技高</v>
          </cell>
        </row>
        <row r="597">
          <cell r="A597">
            <v>20652</v>
          </cell>
          <cell r="B597" t="str">
            <v>山岸  祐麻</v>
          </cell>
          <cell r="C597">
            <v>16</v>
          </cell>
          <cell r="D597">
            <v>206</v>
          </cell>
          <cell r="E597" t="str">
            <v>神戸科技高</v>
          </cell>
        </row>
        <row r="598">
          <cell r="A598">
            <v>20653</v>
          </cell>
          <cell r="B598" t="str">
            <v>岩井  大地</v>
          </cell>
          <cell r="C598">
            <v>16</v>
          </cell>
          <cell r="D598">
            <v>206</v>
          </cell>
          <cell r="E598" t="str">
            <v>神戸科技高</v>
          </cell>
        </row>
        <row r="599">
          <cell r="A599">
            <v>20654</v>
          </cell>
          <cell r="B599" t="str">
            <v>植松  佑馬</v>
          </cell>
          <cell r="C599">
            <v>16</v>
          </cell>
          <cell r="D599">
            <v>206</v>
          </cell>
          <cell r="E599" t="str">
            <v>神戸科技高</v>
          </cell>
        </row>
        <row r="600">
          <cell r="A600">
            <v>20655</v>
          </cell>
          <cell r="B600" t="str">
            <v>武    優弥</v>
          </cell>
          <cell r="C600">
            <v>16</v>
          </cell>
          <cell r="D600">
            <v>206</v>
          </cell>
          <cell r="E600" t="str">
            <v>神戸科技高</v>
          </cell>
        </row>
        <row r="601">
          <cell r="A601">
            <v>20656</v>
          </cell>
          <cell r="B601" t="str">
            <v>堺井  研次</v>
          </cell>
          <cell r="C601">
            <v>16</v>
          </cell>
          <cell r="D601">
            <v>206</v>
          </cell>
          <cell r="E601" t="str">
            <v>神戸科技高</v>
          </cell>
        </row>
        <row r="602">
          <cell r="A602">
            <v>20756</v>
          </cell>
          <cell r="B602" t="str">
            <v>川崎  慶喜</v>
          </cell>
          <cell r="C602">
            <v>17</v>
          </cell>
          <cell r="D602">
            <v>207</v>
          </cell>
          <cell r="E602" t="str">
            <v>御影高</v>
          </cell>
        </row>
        <row r="603">
          <cell r="A603">
            <v>20757</v>
          </cell>
          <cell r="B603" t="str">
            <v>碓井  良彰</v>
          </cell>
          <cell r="C603">
            <v>17</v>
          </cell>
          <cell r="D603">
            <v>207</v>
          </cell>
          <cell r="E603" t="str">
            <v>御影高</v>
          </cell>
        </row>
        <row r="604">
          <cell r="A604">
            <v>20758</v>
          </cell>
          <cell r="B604" t="str">
            <v>橋本    聡</v>
          </cell>
          <cell r="C604">
            <v>17</v>
          </cell>
          <cell r="D604">
            <v>207</v>
          </cell>
          <cell r="E604" t="str">
            <v>御影高</v>
          </cell>
        </row>
        <row r="605">
          <cell r="A605">
            <v>20759</v>
          </cell>
          <cell r="B605" t="str">
            <v>五百倉慎二</v>
          </cell>
          <cell r="C605">
            <v>17</v>
          </cell>
          <cell r="D605">
            <v>207</v>
          </cell>
          <cell r="E605" t="str">
            <v>御影高</v>
          </cell>
        </row>
        <row r="606">
          <cell r="A606">
            <v>20760</v>
          </cell>
          <cell r="B606" t="str">
            <v>太田  祐介</v>
          </cell>
          <cell r="C606">
            <v>17</v>
          </cell>
          <cell r="D606">
            <v>207</v>
          </cell>
          <cell r="E606" t="str">
            <v>御影高</v>
          </cell>
        </row>
        <row r="607">
          <cell r="A607">
            <v>20761</v>
          </cell>
          <cell r="B607" t="str">
            <v>岸野  壮平</v>
          </cell>
          <cell r="C607">
            <v>17</v>
          </cell>
          <cell r="D607">
            <v>207</v>
          </cell>
          <cell r="E607" t="str">
            <v>御影高</v>
          </cell>
        </row>
        <row r="608">
          <cell r="A608">
            <v>20763</v>
          </cell>
          <cell r="B608" t="str">
            <v>三浦佑一郎</v>
          </cell>
          <cell r="C608">
            <v>17</v>
          </cell>
          <cell r="D608">
            <v>207</v>
          </cell>
          <cell r="E608" t="str">
            <v>御影高</v>
          </cell>
        </row>
        <row r="609">
          <cell r="A609">
            <v>20764</v>
          </cell>
          <cell r="B609" t="str">
            <v>石井  良平</v>
          </cell>
          <cell r="C609">
            <v>16</v>
          </cell>
          <cell r="D609">
            <v>207</v>
          </cell>
          <cell r="E609" t="str">
            <v>御影高</v>
          </cell>
        </row>
        <row r="610">
          <cell r="A610">
            <v>20765</v>
          </cell>
          <cell r="B610" t="str">
            <v>高須    拳</v>
          </cell>
          <cell r="C610">
            <v>16</v>
          </cell>
          <cell r="D610">
            <v>207</v>
          </cell>
          <cell r="E610" t="str">
            <v>御影高</v>
          </cell>
        </row>
        <row r="611">
          <cell r="A611">
            <v>20766</v>
          </cell>
          <cell r="B611" t="str">
            <v>宮本  尚裕</v>
          </cell>
          <cell r="C611">
            <v>16</v>
          </cell>
          <cell r="D611">
            <v>207</v>
          </cell>
          <cell r="E611" t="str">
            <v>御影高</v>
          </cell>
        </row>
        <row r="612">
          <cell r="A612">
            <v>20767</v>
          </cell>
          <cell r="B612" t="str">
            <v>明石  直也</v>
          </cell>
          <cell r="C612">
            <v>16</v>
          </cell>
          <cell r="D612">
            <v>207</v>
          </cell>
          <cell r="E612" t="str">
            <v>御影高</v>
          </cell>
        </row>
        <row r="613">
          <cell r="A613">
            <v>20832</v>
          </cell>
          <cell r="B613" t="str">
            <v>本間  達也</v>
          </cell>
          <cell r="C613">
            <v>17</v>
          </cell>
          <cell r="D613">
            <v>208</v>
          </cell>
          <cell r="E613" t="str">
            <v>六甲高</v>
          </cell>
        </row>
        <row r="614">
          <cell r="A614">
            <v>20833</v>
          </cell>
          <cell r="B614" t="str">
            <v>宮川  敦士</v>
          </cell>
          <cell r="C614">
            <v>17</v>
          </cell>
          <cell r="D614">
            <v>208</v>
          </cell>
          <cell r="E614" t="str">
            <v>六甲高</v>
          </cell>
        </row>
        <row r="615">
          <cell r="A615">
            <v>20834</v>
          </cell>
          <cell r="B615" t="str">
            <v>桃井  義生</v>
          </cell>
          <cell r="C615">
            <v>17</v>
          </cell>
          <cell r="D615">
            <v>208</v>
          </cell>
          <cell r="E615" t="str">
            <v>六甲高</v>
          </cell>
        </row>
        <row r="616">
          <cell r="A616">
            <v>20836</v>
          </cell>
          <cell r="B616" t="str">
            <v>向畑    了</v>
          </cell>
          <cell r="C616">
            <v>17</v>
          </cell>
          <cell r="D616">
            <v>208</v>
          </cell>
          <cell r="E616" t="str">
            <v>六甲高</v>
          </cell>
        </row>
        <row r="617">
          <cell r="A617">
            <v>20837</v>
          </cell>
          <cell r="B617" t="str">
            <v>北山隆之亮</v>
          </cell>
          <cell r="C617">
            <v>17</v>
          </cell>
          <cell r="D617">
            <v>208</v>
          </cell>
          <cell r="E617" t="str">
            <v>六甲高</v>
          </cell>
        </row>
        <row r="618">
          <cell r="A618">
            <v>20838</v>
          </cell>
          <cell r="B618" t="str">
            <v>久井  一駿</v>
          </cell>
          <cell r="C618">
            <v>17</v>
          </cell>
          <cell r="D618">
            <v>208</v>
          </cell>
          <cell r="E618" t="str">
            <v>六甲高</v>
          </cell>
        </row>
        <row r="619">
          <cell r="A619">
            <v>20839</v>
          </cell>
          <cell r="B619" t="str">
            <v>吉村  遼佑</v>
          </cell>
          <cell r="C619">
            <v>17</v>
          </cell>
          <cell r="D619">
            <v>208</v>
          </cell>
          <cell r="E619" t="str">
            <v>六甲高</v>
          </cell>
        </row>
        <row r="620">
          <cell r="A620">
            <v>20840</v>
          </cell>
          <cell r="B620" t="str">
            <v>底押  秀明</v>
          </cell>
          <cell r="C620">
            <v>17</v>
          </cell>
          <cell r="D620">
            <v>208</v>
          </cell>
          <cell r="E620" t="str">
            <v>六甲高</v>
          </cell>
        </row>
        <row r="621">
          <cell r="A621">
            <v>20842</v>
          </cell>
          <cell r="B621" t="str">
            <v>中井  章裕</v>
          </cell>
          <cell r="C621">
            <v>16</v>
          </cell>
          <cell r="D621">
            <v>208</v>
          </cell>
          <cell r="E621" t="str">
            <v>六甲高</v>
          </cell>
        </row>
        <row r="622">
          <cell r="A622">
            <v>20843</v>
          </cell>
          <cell r="B622" t="str">
            <v>葛馬    侑</v>
          </cell>
          <cell r="C622">
            <v>16</v>
          </cell>
          <cell r="D622">
            <v>208</v>
          </cell>
          <cell r="E622" t="str">
            <v>六甲高</v>
          </cell>
        </row>
        <row r="623">
          <cell r="A623">
            <v>20844</v>
          </cell>
          <cell r="B623" t="str">
            <v>佐伯  岳信</v>
          </cell>
          <cell r="C623">
            <v>16</v>
          </cell>
          <cell r="D623">
            <v>208</v>
          </cell>
          <cell r="E623" t="str">
            <v>六甲高</v>
          </cell>
        </row>
        <row r="624">
          <cell r="A624">
            <v>20845</v>
          </cell>
          <cell r="B624" t="str">
            <v>前田  知温</v>
          </cell>
          <cell r="C624">
            <v>16</v>
          </cell>
          <cell r="D624">
            <v>208</v>
          </cell>
          <cell r="E624" t="str">
            <v>六甲高</v>
          </cell>
        </row>
        <row r="625">
          <cell r="A625">
            <v>20846</v>
          </cell>
          <cell r="B625" t="str">
            <v>出川  夏樹</v>
          </cell>
          <cell r="C625">
            <v>16</v>
          </cell>
          <cell r="D625">
            <v>208</v>
          </cell>
          <cell r="E625" t="str">
            <v>六甲高</v>
          </cell>
        </row>
        <row r="626">
          <cell r="A626">
            <v>20847</v>
          </cell>
          <cell r="B626" t="str">
            <v>岩井  建樹</v>
          </cell>
          <cell r="C626">
            <v>16</v>
          </cell>
          <cell r="D626">
            <v>208</v>
          </cell>
          <cell r="E626" t="str">
            <v>六甲高</v>
          </cell>
        </row>
        <row r="627">
          <cell r="A627">
            <v>20970</v>
          </cell>
          <cell r="B627" t="str">
            <v>宮下  和明</v>
          </cell>
          <cell r="C627">
            <v>17</v>
          </cell>
          <cell r="D627">
            <v>209</v>
          </cell>
          <cell r="E627" t="str">
            <v>神戸高</v>
          </cell>
        </row>
        <row r="628">
          <cell r="A628">
            <v>20971</v>
          </cell>
          <cell r="B628" t="str">
            <v>岸本  拓也</v>
          </cell>
          <cell r="C628">
            <v>17</v>
          </cell>
          <cell r="D628">
            <v>209</v>
          </cell>
          <cell r="E628" t="str">
            <v>神戸高</v>
          </cell>
        </row>
        <row r="629">
          <cell r="A629">
            <v>20973</v>
          </cell>
          <cell r="B629" t="str">
            <v>高橋    圭</v>
          </cell>
          <cell r="C629">
            <v>17</v>
          </cell>
          <cell r="D629">
            <v>209</v>
          </cell>
          <cell r="E629" t="str">
            <v>神戸高</v>
          </cell>
        </row>
        <row r="630">
          <cell r="A630">
            <v>20974</v>
          </cell>
          <cell r="B630" t="str">
            <v>荒川  公延</v>
          </cell>
          <cell r="C630">
            <v>17</v>
          </cell>
          <cell r="D630">
            <v>209</v>
          </cell>
          <cell r="E630" t="str">
            <v>神戸高</v>
          </cell>
        </row>
        <row r="631">
          <cell r="A631">
            <v>20975</v>
          </cell>
          <cell r="B631" t="str">
            <v>藤原  和樹</v>
          </cell>
          <cell r="C631">
            <v>17</v>
          </cell>
          <cell r="D631">
            <v>209</v>
          </cell>
          <cell r="E631" t="str">
            <v>神戸高</v>
          </cell>
        </row>
        <row r="632">
          <cell r="A632">
            <v>20976</v>
          </cell>
          <cell r="B632" t="str">
            <v>荒木  大地</v>
          </cell>
          <cell r="C632">
            <v>17</v>
          </cell>
          <cell r="D632">
            <v>209</v>
          </cell>
          <cell r="E632" t="str">
            <v>神戸高</v>
          </cell>
        </row>
        <row r="633">
          <cell r="A633">
            <v>20977</v>
          </cell>
          <cell r="B633" t="str">
            <v>入田祐一郎</v>
          </cell>
          <cell r="C633">
            <v>17</v>
          </cell>
          <cell r="D633">
            <v>209</v>
          </cell>
          <cell r="E633" t="str">
            <v>神戸高</v>
          </cell>
        </row>
        <row r="634">
          <cell r="A634">
            <v>20978</v>
          </cell>
          <cell r="B634" t="str">
            <v>福井  謙太</v>
          </cell>
          <cell r="C634">
            <v>17</v>
          </cell>
          <cell r="D634">
            <v>209</v>
          </cell>
          <cell r="E634" t="str">
            <v>神戸高</v>
          </cell>
        </row>
        <row r="635">
          <cell r="A635">
            <v>20979</v>
          </cell>
          <cell r="B635" t="str">
            <v>古川  直樹</v>
          </cell>
          <cell r="C635">
            <v>17</v>
          </cell>
          <cell r="D635">
            <v>209</v>
          </cell>
          <cell r="E635" t="str">
            <v>神戸高</v>
          </cell>
        </row>
        <row r="636">
          <cell r="A636">
            <v>20980</v>
          </cell>
          <cell r="B636" t="str">
            <v>南馬  良亮</v>
          </cell>
          <cell r="C636">
            <v>17</v>
          </cell>
          <cell r="D636">
            <v>209</v>
          </cell>
          <cell r="E636" t="str">
            <v>神戸高</v>
          </cell>
        </row>
        <row r="637">
          <cell r="A637">
            <v>20981</v>
          </cell>
          <cell r="B637" t="str">
            <v>齋藤  悠人</v>
          </cell>
          <cell r="C637">
            <v>16</v>
          </cell>
          <cell r="D637">
            <v>209</v>
          </cell>
          <cell r="E637" t="str">
            <v>神戸高</v>
          </cell>
        </row>
        <row r="638">
          <cell r="A638">
            <v>20982</v>
          </cell>
          <cell r="B638" t="str">
            <v>中道  和輝</v>
          </cell>
          <cell r="C638">
            <v>16</v>
          </cell>
          <cell r="D638">
            <v>209</v>
          </cell>
          <cell r="E638" t="str">
            <v>神戸高</v>
          </cell>
        </row>
        <row r="639">
          <cell r="A639">
            <v>21238</v>
          </cell>
          <cell r="B639" t="str">
            <v>森田  雄大</v>
          </cell>
          <cell r="C639">
            <v>17</v>
          </cell>
          <cell r="D639">
            <v>212</v>
          </cell>
          <cell r="E639" t="str">
            <v>葺合高</v>
          </cell>
        </row>
        <row r="640">
          <cell r="A640">
            <v>21240</v>
          </cell>
          <cell r="B640" t="str">
            <v>酒井  一樹</v>
          </cell>
          <cell r="C640">
            <v>17</v>
          </cell>
          <cell r="D640">
            <v>212</v>
          </cell>
          <cell r="E640" t="str">
            <v>葺合高</v>
          </cell>
        </row>
        <row r="641">
          <cell r="A641">
            <v>21242</v>
          </cell>
          <cell r="B641" t="str">
            <v>福井  浩之</v>
          </cell>
          <cell r="C641">
            <v>16</v>
          </cell>
          <cell r="D641">
            <v>212</v>
          </cell>
          <cell r="E641" t="str">
            <v>葺合高</v>
          </cell>
        </row>
        <row r="642">
          <cell r="A642">
            <v>21243</v>
          </cell>
          <cell r="B642" t="str">
            <v>比護  大介</v>
          </cell>
          <cell r="C642">
            <v>16</v>
          </cell>
          <cell r="D642">
            <v>212</v>
          </cell>
          <cell r="E642" t="str">
            <v>葺合高</v>
          </cell>
        </row>
        <row r="643">
          <cell r="A643">
            <v>21244</v>
          </cell>
          <cell r="B643" t="str">
            <v>岩下    陵</v>
          </cell>
          <cell r="C643">
            <v>16</v>
          </cell>
          <cell r="D643">
            <v>212</v>
          </cell>
          <cell r="E643" t="str">
            <v>葺合高</v>
          </cell>
        </row>
        <row r="644">
          <cell r="A644">
            <v>21245</v>
          </cell>
          <cell r="B644" t="str">
            <v>藤木  敏夫</v>
          </cell>
          <cell r="C644">
            <v>16</v>
          </cell>
          <cell r="D644">
            <v>212</v>
          </cell>
          <cell r="E644" t="str">
            <v>葺合高</v>
          </cell>
        </row>
        <row r="645">
          <cell r="A645">
            <v>21246</v>
          </cell>
          <cell r="B645" t="str">
            <v>長田  健志</v>
          </cell>
          <cell r="C645">
            <v>16</v>
          </cell>
          <cell r="D645">
            <v>212</v>
          </cell>
          <cell r="E645" t="str">
            <v>葺合高</v>
          </cell>
        </row>
        <row r="646">
          <cell r="A646">
            <v>21247</v>
          </cell>
          <cell r="B646" t="str">
            <v>下敷領圭太</v>
          </cell>
          <cell r="C646">
            <v>16</v>
          </cell>
          <cell r="D646">
            <v>212</v>
          </cell>
          <cell r="E646" t="str">
            <v>葺合高</v>
          </cell>
        </row>
        <row r="647">
          <cell r="A647">
            <v>21248</v>
          </cell>
          <cell r="B647" t="str">
            <v>有本  朋弘</v>
          </cell>
          <cell r="C647">
            <v>16</v>
          </cell>
          <cell r="D647">
            <v>212</v>
          </cell>
          <cell r="E647" t="str">
            <v>葺合高</v>
          </cell>
        </row>
        <row r="648">
          <cell r="A648">
            <v>21444</v>
          </cell>
          <cell r="B648" t="str">
            <v>橋本  大輔</v>
          </cell>
          <cell r="C648">
            <v>17</v>
          </cell>
          <cell r="D648">
            <v>214</v>
          </cell>
          <cell r="E648" t="str">
            <v>神戸第一高</v>
          </cell>
        </row>
        <row r="649">
          <cell r="A649">
            <v>21451</v>
          </cell>
          <cell r="B649" t="str">
            <v>水野  伸晃</v>
          </cell>
          <cell r="C649">
            <v>17</v>
          </cell>
          <cell r="D649">
            <v>214</v>
          </cell>
          <cell r="E649" t="str">
            <v>神戸第一高</v>
          </cell>
        </row>
        <row r="650">
          <cell r="A650">
            <v>21452</v>
          </cell>
          <cell r="B650" t="str">
            <v>今福    基</v>
          </cell>
          <cell r="C650">
            <v>16</v>
          </cell>
          <cell r="D650">
            <v>214</v>
          </cell>
          <cell r="E650" t="str">
            <v>神戸第一高</v>
          </cell>
        </row>
        <row r="651">
          <cell r="A651">
            <v>21453</v>
          </cell>
          <cell r="B651" t="str">
            <v>佐々木博幸</v>
          </cell>
          <cell r="C651">
            <v>16</v>
          </cell>
          <cell r="D651">
            <v>214</v>
          </cell>
          <cell r="E651" t="str">
            <v>神戸第一高</v>
          </cell>
        </row>
        <row r="652">
          <cell r="A652">
            <v>21454</v>
          </cell>
          <cell r="B652" t="str">
            <v>白勢桂太郎</v>
          </cell>
          <cell r="C652">
            <v>16</v>
          </cell>
          <cell r="D652">
            <v>214</v>
          </cell>
          <cell r="E652" t="str">
            <v>神戸第一高</v>
          </cell>
        </row>
        <row r="653">
          <cell r="A653">
            <v>21455</v>
          </cell>
          <cell r="B653" t="str">
            <v>長谷川  守</v>
          </cell>
          <cell r="C653">
            <v>16</v>
          </cell>
          <cell r="D653">
            <v>214</v>
          </cell>
          <cell r="E653" t="str">
            <v>神戸第一高</v>
          </cell>
        </row>
        <row r="654">
          <cell r="A654">
            <v>21456</v>
          </cell>
          <cell r="B654" t="str">
            <v>和田  智希</v>
          </cell>
          <cell r="C654">
            <v>16</v>
          </cell>
          <cell r="D654">
            <v>214</v>
          </cell>
          <cell r="E654" t="str">
            <v>神戸第一高</v>
          </cell>
        </row>
        <row r="655">
          <cell r="A655">
            <v>21548</v>
          </cell>
          <cell r="B655" t="str">
            <v>野田  祐生</v>
          </cell>
          <cell r="C655">
            <v>17</v>
          </cell>
          <cell r="D655">
            <v>215</v>
          </cell>
          <cell r="E655" t="str">
            <v>神港学園高</v>
          </cell>
        </row>
        <row r="656">
          <cell r="A656">
            <v>21550</v>
          </cell>
          <cell r="B656" t="str">
            <v>丹波谷和成</v>
          </cell>
          <cell r="C656">
            <v>17</v>
          </cell>
          <cell r="D656">
            <v>215</v>
          </cell>
          <cell r="E656" t="str">
            <v>神港学園高</v>
          </cell>
        </row>
        <row r="657">
          <cell r="A657">
            <v>21551</v>
          </cell>
          <cell r="B657" t="str">
            <v>井坂  博信</v>
          </cell>
          <cell r="C657">
            <v>16</v>
          </cell>
          <cell r="D657">
            <v>215</v>
          </cell>
          <cell r="E657" t="str">
            <v>神港学園高</v>
          </cell>
        </row>
        <row r="658">
          <cell r="A658">
            <v>21552</v>
          </cell>
          <cell r="B658" t="str">
            <v>松本  雄弥</v>
          </cell>
          <cell r="C658">
            <v>16</v>
          </cell>
          <cell r="D658">
            <v>215</v>
          </cell>
          <cell r="E658" t="str">
            <v>神港学園高</v>
          </cell>
        </row>
        <row r="659">
          <cell r="A659">
            <v>21553</v>
          </cell>
          <cell r="B659" t="str">
            <v>枝村  和俊</v>
          </cell>
          <cell r="C659">
            <v>16</v>
          </cell>
          <cell r="D659">
            <v>215</v>
          </cell>
          <cell r="E659" t="str">
            <v>神港学園高</v>
          </cell>
        </row>
        <row r="660">
          <cell r="A660">
            <v>21554</v>
          </cell>
          <cell r="B660" t="str">
            <v>東田  進吾</v>
          </cell>
          <cell r="C660">
            <v>16</v>
          </cell>
          <cell r="D660">
            <v>215</v>
          </cell>
          <cell r="E660" t="str">
            <v>神港学園高</v>
          </cell>
        </row>
        <row r="661">
          <cell r="A661">
            <v>21555</v>
          </cell>
          <cell r="B661" t="str">
            <v>澤野  勝也</v>
          </cell>
          <cell r="C661">
            <v>16</v>
          </cell>
          <cell r="D661">
            <v>215</v>
          </cell>
          <cell r="E661" t="str">
            <v>神港学園高</v>
          </cell>
        </row>
        <row r="662">
          <cell r="A662">
            <v>21556</v>
          </cell>
          <cell r="B662" t="str">
            <v>室田  祐司</v>
          </cell>
          <cell r="C662">
            <v>16</v>
          </cell>
          <cell r="D662">
            <v>215</v>
          </cell>
          <cell r="E662" t="str">
            <v>神港学園高</v>
          </cell>
        </row>
        <row r="663">
          <cell r="A663">
            <v>21557</v>
          </cell>
          <cell r="B663" t="str">
            <v>宮本  和旗</v>
          </cell>
          <cell r="C663">
            <v>16</v>
          </cell>
          <cell r="D663">
            <v>215</v>
          </cell>
          <cell r="E663" t="str">
            <v>神港学園高</v>
          </cell>
        </row>
        <row r="664">
          <cell r="A664">
            <v>21558</v>
          </cell>
          <cell r="B664" t="str">
            <v>角田  奨太</v>
          </cell>
          <cell r="C664">
            <v>16</v>
          </cell>
          <cell r="D664">
            <v>215</v>
          </cell>
          <cell r="E664" t="str">
            <v>神港学園高</v>
          </cell>
        </row>
        <row r="665">
          <cell r="A665">
            <v>21559</v>
          </cell>
          <cell r="B665" t="str">
            <v>大隅  良太</v>
          </cell>
          <cell r="C665">
            <v>16</v>
          </cell>
          <cell r="D665">
            <v>215</v>
          </cell>
          <cell r="E665" t="str">
            <v>神港学園高</v>
          </cell>
        </row>
        <row r="666">
          <cell r="A666">
            <v>21828</v>
          </cell>
          <cell r="B666" t="str">
            <v>今井    奨</v>
          </cell>
          <cell r="C666">
            <v>16</v>
          </cell>
          <cell r="D666">
            <v>218</v>
          </cell>
          <cell r="E666" t="str">
            <v>神戸北高</v>
          </cell>
        </row>
        <row r="667">
          <cell r="A667">
            <v>21829</v>
          </cell>
          <cell r="B667" t="str">
            <v>植木    晃</v>
          </cell>
          <cell r="C667">
            <v>16</v>
          </cell>
          <cell r="D667">
            <v>218</v>
          </cell>
          <cell r="E667" t="str">
            <v>神戸北高</v>
          </cell>
        </row>
        <row r="668">
          <cell r="A668">
            <v>21830</v>
          </cell>
          <cell r="B668" t="str">
            <v>高田  将徳</v>
          </cell>
          <cell r="C668">
            <v>16</v>
          </cell>
          <cell r="D668">
            <v>218</v>
          </cell>
          <cell r="E668" t="str">
            <v>神戸北高</v>
          </cell>
        </row>
        <row r="669">
          <cell r="A669">
            <v>21831</v>
          </cell>
          <cell r="B669" t="str">
            <v>西脇  直弥</v>
          </cell>
          <cell r="C669">
            <v>16</v>
          </cell>
          <cell r="D669">
            <v>218</v>
          </cell>
          <cell r="E669" t="str">
            <v>神戸北高</v>
          </cell>
        </row>
        <row r="670">
          <cell r="A670">
            <v>21832</v>
          </cell>
          <cell r="B670" t="str">
            <v>梅田    学</v>
          </cell>
          <cell r="C670">
            <v>16</v>
          </cell>
          <cell r="D670">
            <v>218</v>
          </cell>
          <cell r="E670" t="str">
            <v>神戸北高</v>
          </cell>
        </row>
        <row r="671">
          <cell r="A671">
            <v>21833</v>
          </cell>
          <cell r="B671" t="str">
            <v>越智  大樹</v>
          </cell>
          <cell r="C671">
            <v>16</v>
          </cell>
          <cell r="D671">
            <v>218</v>
          </cell>
          <cell r="E671" t="str">
            <v>神戸北高</v>
          </cell>
        </row>
        <row r="672">
          <cell r="A672">
            <v>21834</v>
          </cell>
          <cell r="B672" t="str">
            <v>久保  智司</v>
          </cell>
          <cell r="C672">
            <v>16</v>
          </cell>
          <cell r="D672">
            <v>218</v>
          </cell>
          <cell r="E672" t="str">
            <v>神戸北高</v>
          </cell>
        </row>
        <row r="673">
          <cell r="A673">
            <v>22055</v>
          </cell>
          <cell r="B673" t="str">
            <v>畑下  弘之</v>
          </cell>
          <cell r="C673">
            <v>17</v>
          </cell>
          <cell r="D673">
            <v>220</v>
          </cell>
          <cell r="E673" t="str">
            <v>神戸甲北高</v>
          </cell>
        </row>
        <row r="674">
          <cell r="A674">
            <v>22056</v>
          </cell>
          <cell r="B674" t="str">
            <v>濵田  宏和</v>
          </cell>
          <cell r="C674">
            <v>17</v>
          </cell>
          <cell r="D674">
            <v>220</v>
          </cell>
          <cell r="E674" t="str">
            <v>神戸甲北高</v>
          </cell>
        </row>
        <row r="675">
          <cell r="A675">
            <v>22057</v>
          </cell>
          <cell r="B675" t="str">
            <v>猪阪  晃平</v>
          </cell>
          <cell r="C675">
            <v>17</v>
          </cell>
          <cell r="D675">
            <v>220</v>
          </cell>
          <cell r="E675" t="str">
            <v>神戸甲北高</v>
          </cell>
        </row>
        <row r="676">
          <cell r="A676">
            <v>22058</v>
          </cell>
          <cell r="B676" t="str">
            <v>大戸  良二</v>
          </cell>
          <cell r="C676">
            <v>17</v>
          </cell>
          <cell r="D676">
            <v>220</v>
          </cell>
          <cell r="E676" t="str">
            <v>神戸甲北高</v>
          </cell>
        </row>
        <row r="677">
          <cell r="A677">
            <v>22059</v>
          </cell>
          <cell r="B677" t="str">
            <v>翁田  大輔</v>
          </cell>
          <cell r="C677">
            <v>17</v>
          </cell>
          <cell r="D677">
            <v>220</v>
          </cell>
          <cell r="E677" t="str">
            <v>神戸甲北高</v>
          </cell>
        </row>
        <row r="678">
          <cell r="A678">
            <v>22060</v>
          </cell>
          <cell r="B678" t="str">
            <v>安本  祐介</v>
          </cell>
          <cell r="C678">
            <v>16</v>
          </cell>
          <cell r="D678">
            <v>220</v>
          </cell>
          <cell r="E678" t="str">
            <v>神戸甲北高</v>
          </cell>
        </row>
        <row r="679">
          <cell r="A679">
            <v>22061</v>
          </cell>
          <cell r="B679" t="str">
            <v>頓宮    光</v>
          </cell>
          <cell r="C679">
            <v>17</v>
          </cell>
          <cell r="D679">
            <v>220</v>
          </cell>
          <cell r="E679" t="str">
            <v>神戸甲北高</v>
          </cell>
        </row>
        <row r="680">
          <cell r="A680">
            <v>22062</v>
          </cell>
          <cell r="B680" t="str">
            <v>木村  逸人</v>
          </cell>
          <cell r="C680">
            <v>16</v>
          </cell>
          <cell r="D680">
            <v>220</v>
          </cell>
          <cell r="E680" t="str">
            <v>神戸甲北高</v>
          </cell>
        </row>
        <row r="681">
          <cell r="A681">
            <v>22063</v>
          </cell>
          <cell r="B681" t="str">
            <v>翁田  達也</v>
          </cell>
          <cell r="C681">
            <v>16</v>
          </cell>
          <cell r="D681">
            <v>220</v>
          </cell>
          <cell r="E681" t="str">
            <v>神戸甲北高</v>
          </cell>
        </row>
        <row r="682">
          <cell r="A682">
            <v>22064</v>
          </cell>
          <cell r="B682" t="str">
            <v>野口  大介</v>
          </cell>
          <cell r="C682">
            <v>16</v>
          </cell>
          <cell r="D682">
            <v>220</v>
          </cell>
          <cell r="E682" t="str">
            <v>神戸甲北高</v>
          </cell>
        </row>
        <row r="683">
          <cell r="A683">
            <v>22065</v>
          </cell>
          <cell r="B683" t="str">
            <v>安田  彰馬</v>
          </cell>
          <cell r="C683">
            <v>16</v>
          </cell>
          <cell r="D683">
            <v>220</v>
          </cell>
          <cell r="E683" t="str">
            <v>神戸甲北高</v>
          </cell>
        </row>
        <row r="684">
          <cell r="A684">
            <v>22066</v>
          </cell>
          <cell r="B684" t="str">
            <v>梅田  涼介</v>
          </cell>
          <cell r="C684">
            <v>16</v>
          </cell>
          <cell r="D684">
            <v>220</v>
          </cell>
          <cell r="E684" t="str">
            <v>神戸甲北高</v>
          </cell>
        </row>
        <row r="685">
          <cell r="A685">
            <v>22153</v>
          </cell>
          <cell r="B685" t="str">
            <v>弓場  翔平</v>
          </cell>
          <cell r="C685">
            <v>17</v>
          </cell>
          <cell r="D685">
            <v>221</v>
          </cell>
          <cell r="E685" t="str">
            <v>鈴蘭台高</v>
          </cell>
        </row>
        <row r="686">
          <cell r="A686">
            <v>22154</v>
          </cell>
          <cell r="B686" t="str">
            <v>清水  英行</v>
          </cell>
          <cell r="C686">
            <v>17</v>
          </cell>
          <cell r="D686">
            <v>221</v>
          </cell>
          <cell r="E686" t="str">
            <v>鈴蘭台高</v>
          </cell>
        </row>
        <row r="687">
          <cell r="A687">
            <v>22155</v>
          </cell>
          <cell r="B687" t="str">
            <v>大島  玲央</v>
          </cell>
          <cell r="C687">
            <v>17</v>
          </cell>
          <cell r="D687">
            <v>221</v>
          </cell>
          <cell r="E687" t="str">
            <v>鈴蘭台高</v>
          </cell>
        </row>
        <row r="688">
          <cell r="A688">
            <v>22156</v>
          </cell>
          <cell r="B688" t="str">
            <v>林田  好信</v>
          </cell>
          <cell r="C688">
            <v>17</v>
          </cell>
          <cell r="D688">
            <v>221</v>
          </cell>
          <cell r="E688" t="str">
            <v>鈴蘭台高</v>
          </cell>
        </row>
        <row r="689">
          <cell r="A689">
            <v>22157</v>
          </cell>
          <cell r="B689" t="str">
            <v>古賀  厚史</v>
          </cell>
          <cell r="C689">
            <v>17</v>
          </cell>
          <cell r="D689">
            <v>221</v>
          </cell>
          <cell r="E689" t="str">
            <v>鈴蘭台高</v>
          </cell>
        </row>
        <row r="690">
          <cell r="A690">
            <v>22158</v>
          </cell>
          <cell r="B690" t="str">
            <v>中末  充明</v>
          </cell>
          <cell r="C690">
            <v>17</v>
          </cell>
          <cell r="D690">
            <v>221</v>
          </cell>
          <cell r="E690" t="str">
            <v>鈴蘭台高</v>
          </cell>
        </row>
        <row r="691">
          <cell r="A691">
            <v>22160</v>
          </cell>
          <cell r="B691" t="str">
            <v>川井  夢人</v>
          </cell>
          <cell r="C691">
            <v>16</v>
          </cell>
          <cell r="D691">
            <v>221</v>
          </cell>
          <cell r="E691" t="str">
            <v>鈴蘭台高</v>
          </cell>
        </row>
        <row r="692">
          <cell r="A692">
            <v>22161</v>
          </cell>
          <cell r="B692" t="str">
            <v>下里  祐介</v>
          </cell>
          <cell r="C692">
            <v>16</v>
          </cell>
          <cell r="D692">
            <v>221</v>
          </cell>
          <cell r="E692" t="str">
            <v>鈴蘭台高</v>
          </cell>
        </row>
        <row r="693">
          <cell r="A693">
            <v>22162</v>
          </cell>
          <cell r="B693" t="str">
            <v>片平  翔兵</v>
          </cell>
          <cell r="C693">
            <v>16</v>
          </cell>
          <cell r="D693">
            <v>221</v>
          </cell>
          <cell r="E693" t="str">
            <v>鈴蘭台高</v>
          </cell>
        </row>
        <row r="694">
          <cell r="A694">
            <v>22163</v>
          </cell>
          <cell r="B694" t="str">
            <v>市成  正弥</v>
          </cell>
          <cell r="C694">
            <v>16</v>
          </cell>
          <cell r="D694">
            <v>221</v>
          </cell>
          <cell r="E694" t="str">
            <v>鈴蘭台高</v>
          </cell>
        </row>
        <row r="695">
          <cell r="A695">
            <v>22164</v>
          </cell>
          <cell r="B695" t="str">
            <v>中山  昌也</v>
          </cell>
          <cell r="C695">
            <v>16</v>
          </cell>
          <cell r="D695">
            <v>221</v>
          </cell>
          <cell r="E695" t="str">
            <v>鈴蘭台高</v>
          </cell>
        </row>
        <row r="696">
          <cell r="A696">
            <v>22244</v>
          </cell>
          <cell r="B696" t="str">
            <v>加藤  朋輝</v>
          </cell>
          <cell r="C696">
            <v>17</v>
          </cell>
          <cell r="D696">
            <v>222</v>
          </cell>
          <cell r="E696" t="str">
            <v>兵庫商高</v>
          </cell>
        </row>
        <row r="697">
          <cell r="A697">
            <v>22245</v>
          </cell>
          <cell r="B697" t="str">
            <v>松下  拓也</v>
          </cell>
          <cell r="C697">
            <v>17</v>
          </cell>
          <cell r="D697">
            <v>222</v>
          </cell>
          <cell r="E697" t="str">
            <v>兵庫商高</v>
          </cell>
        </row>
        <row r="698">
          <cell r="A698">
            <v>22246</v>
          </cell>
          <cell r="B698" t="str">
            <v>猿渡  悠介</v>
          </cell>
          <cell r="C698">
            <v>17</v>
          </cell>
          <cell r="D698">
            <v>222</v>
          </cell>
          <cell r="E698" t="str">
            <v>兵庫商高</v>
          </cell>
        </row>
        <row r="699">
          <cell r="A699">
            <v>22247</v>
          </cell>
          <cell r="B699" t="str">
            <v>森下  健志</v>
          </cell>
          <cell r="C699">
            <v>16</v>
          </cell>
          <cell r="D699">
            <v>222</v>
          </cell>
          <cell r="E699" t="str">
            <v>兵庫商高</v>
          </cell>
        </row>
        <row r="700">
          <cell r="A700">
            <v>22248</v>
          </cell>
          <cell r="B700" t="str">
            <v>長田  修平</v>
          </cell>
          <cell r="C700">
            <v>16</v>
          </cell>
          <cell r="D700">
            <v>222</v>
          </cell>
          <cell r="E700" t="str">
            <v>兵庫商高</v>
          </cell>
        </row>
        <row r="701">
          <cell r="A701">
            <v>22249</v>
          </cell>
          <cell r="B701" t="str">
            <v>西地  勇人</v>
          </cell>
          <cell r="C701">
            <v>16</v>
          </cell>
          <cell r="D701">
            <v>222</v>
          </cell>
          <cell r="E701" t="str">
            <v>兵庫商高</v>
          </cell>
        </row>
        <row r="702">
          <cell r="A702">
            <v>22250</v>
          </cell>
          <cell r="B702" t="str">
            <v>広瀬  雅幸</v>
          </cell>
          <cell r="C702">
            <v>16</v>
          </cell>
          <cell r="D702">
            <v>222</v>
          </cell>
          <cell r="E702" t="str">
            <v>兵庫商高</v>
          </cell>
        </row>
        <row r="703">
          <cell r="A703">
            <v>22251</v>
          </cell>
          <cell r="B703" t="str">
            <v>島川  侑也</v>
          </cell>
          <cell r="C703">
            <v>16</v>
          </cell>
          <cell r="D703">
            <v>222</v>
          </cell>
          <cell r="E703" t="str">
            <v>兵庫商高</v>
          </cell>
        </row>
        <row r="704">
          <cell r="A704">
            <v>22252</v>
          </cell>
          <cell r="B704" t="str">
            <v>丸吉  達也</v>
          </cell>
          <cell r="C704">
            <v>16</v>
          </cell>
          <cell r="D704">
            <v>222</v>
          </cell>
          <cell r="E704" t="str">
            <v>兵庫商高</v>
          </cell>
        </row>
        <row r="705">
          <cell r="A705">
            <v>22253</v>
          </cell>
          <cell r="B705" t="str">
            <v>笹野  洋平</v>
          </cell>
          <cell r="C705">
            <v>16</v>
          </cell>
          <cell r="D705">
            <v>222</v>
          </cell>
          <cell r="E705" t="str">
            <v>兵庫商高</v>
          </cell>
        </row>
        <row r="706">
          <cell r="A706">
            <v>22330</v>
          </cell>
          <cell r="B706" t="str">
            <v>前田  雄大</v>
          </cell>
          <cell r="C706">
            <v>17</v>
          </cell>
          <cell r="D706">
            <v>223</v>
          </cell>
          <cell r="E706" t="str">
            <v>鈴蘭台西高</v>
          </cell>
        </row>
        <row r="707">
          <cell r="A707">
            <v>22331</v>
          </cell>
          <cell r="B707" t="str">
            <v>藤田  克麻</v>
          </cell>
          <cell r="C707">
            <v>17</v>
          </cell>
          <cell r="D707">
            <v>223</v>
          </cell>
          <cell r="E707" t="str">
            <v>鈴蘭台西高</v>
          </cell>
        </row>
        <row r="708">
          <cell r="A708">
            <v>22332</v>
          </cell>
          <cell r="B708" t="str">
            <v>金光  隆裕</v>
          </cell>
          <cell r="C708">
            <v>16</v>
          </cell>
          <cell r="D708">
            <v>223</v>
          </cell>
          <cell r="E708" t="str">
            <v>鈴蘭台西高</v>
          </cell>
        </row>
        <row r="709">
          <cell r="A709">
            <v>22333</v>
          </cell>
          <cell r="B709" t="str">
            <v>大西  裕也</v>
          </cell>
          <cell r="C709">
            <v>16</v>
          </cell>
          <cell r="D709">
            <v>223</v>
          </cell>
          <cell r="E709" t="str">
            <v>鈴蘭台西高</v>
          </cell>
        </row>
        <row r="710">
          <cell r="A710">
            <v>22334</v>
          </cell>
          <cell r="B710" t="str">
            <v>阪上  玄太</v>
          </cell>
          <cell r="C710">
            <v>16</v>
          </cell>
          <cell r="D710">
            <v>223</v>
          </cell>
          <cell r="E710" t="str">
            <v>鈴蘭台西高</v>
          </cell>
        </row>
        <row r="711">
          <cell r="A711">
            <v>22335</v>
          </cell>
          <cell r="B711" t="str">
            <v>尾高  竣祐</v>
          </cell>
          <cell r="C711">
            <v>16</v>
          </cell>
          <cell r="D711">
            <v>223</v>
          </cell>
          <cell r="E711" t="str">
            <v>鈴蘭台西高</v>
          </cell>
        </row>
        <row r="712">
          <cell r="A712">
            <v>22336</v>
          </cell>
          <cell r="B712" t="str">
            <v>米岡  慶晃</v>
          </cell>
          <cell r="C712">
            <v>16</v>
          </cell>
          <cell r="D712">
            <v>223</v>
          </cell>
          <cell r="E712" t="str">
            <v>鈴蘭台西高</v>
          </cell>
        </row>
        <row r="713">
          <cell r="A713">
            <v>22431</v>
          </cell>
          <cell r="B713" t="str">
            <v>桝井  瑛司</v>
          </cell>
          <cell r="C713">
            <v>17</v>
          </cell>
          <cell r="D713">
            <v>224</v>
          </cell>
          <cell r="E713" t="str">
            <v>神戸学院高</v>
          </cell>
        </row>
        <row r="714">
          <cell r="A714">
            <v>22432</v>
          </cell>
          <cell r="B714" t="str">
            <v>杉下  裕基</v>
          </cell>
          <cell r="C714">
            <v>16</v>
          </cell>
          <cell r="D714">
            <v>224</v>
          </cell>
          <cell r="E714" t="str">
            <v>神戸学院高</v>
          </cell>
        </row>
        <row r="715">
          <cell r="A715">
            <v>22433</v>
          </cell>
          <cell r="B715" t="str">
            <v>梅澤  尚史</v>
          </cell>
          <cell r="C715">
            <v>16</v>
          </cell>
          <cell r="D715">
            <v>224</v>
          </cell>
          <cell r="E715" t="str">
            <v>神戸学院高</v>
          </cell>
        </row>
        <row r="716">
          <cell r="A716">
            <v>22434</v>
          </cell>
          <cell r="B716" t="str">
            <v>井上  和輝</v>
          </cell>
          <cell r="C716">
            <v>16</v>
          </cell>
          <cell r="D716">
            <v>224</v>
          </cell>
          <cell r="E716" t="str">
            <v>神戸学院高</v>
          </cell>
        </row>
        <row r="717">
          <cell r="A717">
            <v>22435</v>
          </cell>
          <cell r="B717" t="str">
            <v>寺澤  誠人</v>
          </cell>
          <cell r="C717">
            <v>16</v>
          </cell>
          <cell r="D717">
            <v>224</v>
          </cell>
          <cell r="E717" t="str">
            <v>神戸学院高</v>
          </cell>
        </row>
        <row r="718">
          <cell r="A718">
            <v>22436</v>
          </cell>
          <cell r="B718" t="str">
            <v>吉備    淳</v>
          </cell>
          <cell r="C718">
            <v>16</v>
          </cell>
          <cell r="D718">
            <v>224</v>
          </cell>
          <cell r="E718" t="str">
            <v>神戸学院高</v>
          </cell>
        </row>
        <row r="719">
          <cell r="A719">
            <v>22551</v>
          </cell>
          <cell r="B719" t="str">
            <v>真辺  孝亮</v>
          </cell>
          <cell r="C719">
            <v>17</v>
          </cell>
          <cell r="D719">
            <v>225</v>
          </cell>
          <cell r="E719" t="str">
            <v>兵庫工高</v>
          </cell>
        </row>
        <row r="720">
          <cell r="A720">
            <v>22552</v>
          </cell>
          <cell r="B720" t="str">
            <v>三村  達也</v>
          </cell>
          <cell r="C720">
            <v>17</v>
          </cell>
          <cell r="D720">
            <v>225</v>
          </cell>
          <cell r="E720" t="str">
            <v>兵庫工高</v>
          </cell>
        </row>
        <row r="721">
          <cell r="A721">
            <v>22553</v>
          </cell>
          <cell r="B721" t="str">
            <v>藤本  庄治</v>
          </cell>
          <cell r="C721">
            <v>17</v>
          </cell>
          <cell r="D721">
            <v>225</v>
          </cell>
          <cell r="E721" t="str">
            <v>兵庫工高</v>
          </cell>
        </row>
        <row r="722">
          <cell r="A722">
            <v>22554</v>
          </cell>
          <cell r="B722" t="str">
            <v>西川  晃生</v>
          </cell>
          <cell r="C722">
            <v>17</v>
          </cell>
          <cell r="D722">
            <v>225</v>
          </cell>
          <cell r="E722" t="str">
            <v>兵庫工高</v>
          </cell>
        </row>
        <row r="723">
          <cell r="A723">
            <v>22555</v>
          </cell>
          <cell r="B723" t="str">
            <v>上原    健</v>
          </cell>
          <cell r="C723">
            <v>17</v>
          </cell>
          <cell r="D723">
            <v>225</v>
          </cell>
          <cell r="E723" t="str">
            <v>兵庫工高</v>
          </cell>
        </row>
        <row r="724">
          <cell r="A724">
            <v>22556</v>
          </cell>
          <cell r="B724" t="str">
            <v>村尾  充彦</v>
          </cell>
          <cell r="C724">
            <v>17</v>
          </cell>
          <cell r="D724">
            <v>225</v>
          </cell>
          <cell r="E724" t="str">
            <v>兵庫工高</v>
          </cell>
        </row>
        <row r="725">
          <cell r="A725">
            <v>22558</v>
          </cell>
          <cell r="B725" t="str">
            <v>臣永  達也</v>
          </cell>
          <cell r="C725">
            <v>16</v>
          </cell>
          <cell r="D725">
            <v>225</v>
          </cell>
          <cell r="E725" t="str">
            <v>兵庫工高</v>
          </cell>
        </row>
        <row r="726">
          <cell r="A726">
            <v>22559</v>
          </cell>
          <cell r="B726" t="str">
            <v>平田  裕信</v>
          </cell>
          <cell r="C726">
            <v>16</v>
          </cell>
          <cell r="D726">
            <v>225</v>
          </cell>
          <cell r="E726" t="str">
            <v>兵庫工高</v>
          </cell>
        </row>
        <row r="727">
          <cell r="A727">
            <v>22560</v>
          </cell>
          <cell r="B727" t="str">
            <v>平野  翔太</v>
          </cell>
          <cell r="C727">
            <v>16</v>
          </cell>
          <cell r="D727">
            <v>225</v>
          </cell>
          <cell r="E727" t="str">
            <v>兵庫工高</v>
          </cell>
        </row>
        <row r="728">
          <cell r="A728">
            <v>22561</v>
          </cell>
          <cell r="B728" t="str">
            <v>西沢    竣</v>
          </cell>
          <cell r="C728">
            <v>16</v>
          </cell>
          <cell r="D728">
            <v>225</v>
          </cell>
          <cell r="E728" t="str">
            <v>兵庫工高</v>
          </cell>
        </row>
        <row r="729">
          <cell r="A729">
            <v>22562</v>
          </cell>
          <cell r="B729" t="str">
            <v>山本  優太</v>
          </cell>
          <cell r="C729">
            <v>16</v>
          </cell>
          <cell r="D729">
            <v>225</v>
          </cell>
          <cell r="E729" t="str">
            <v>兵庫工高</v>
          </cell>
        </row>
        <row r="730">
          <cell r="A730">
            <v>22563</v>
          </cell>
          <cell r="B730" t="str">
            <v>西田  昌平</v>
          </cell>
          <cell r="C730">
            <v>16</v>
          </cell>
          <cell r="D730">
            <v>225</v>
          </cell>
          <cell r="E730" t="str">
            <v>兵庫工高</v>
          </cell>
        </row>
        <row r="731">
          <cell r="A731">
            <v>22564</v>
          </cell>
          <cell r="B731" t="str">
            <v>岡部  知久</v>
          </cell>
          <cell r="C731">
            <v>16</v>
          </cell>
          <cell r="D731">
            <v>225</v>
          </cell>
          <cell r="E731" t="str">
            <v>兵庫工高</v>
          </cell>
        </row>
        <row r="732">
          <cell r="A732">
            <v>22565</v>
          </cell>
          <cell r="B732" t="str">
            <v>猪目  祐介</v>
          </cell>
          <cell r="C732">
            <v>16</v>
          </cell>
          <cell r="D732">
            <v>225</v>
          </cell>
          <cell r="E732" t="str">
            <v>兵庫工高</v>
          </cell>
        </row>
        <row r="733">
          <cell r="A733">
            <v>22566</v>
          </cell>
          <cell r="B733" t="str">
            <v>戎    祥太</v>
          </cell>
          <cell r="C733">
            <v>16</v>
          </cell>
          <cell r="D733">
            <v>225</v>
          </cell>
          <cell r="E733" t="str">
            <v>兵庫工高</v>
          </cell>
        </row>
        <row r="734">
          <cell r="A734">
            <v>22567</v>
          </cell>
          <cell r="B734" t="str">
            <v>木岐    将</v>
          </cell>
          <cell r="C734">
            <v>16</v>
          </cell>
          <cell r="D734">
            <v>225</v>
          </cell>
          <cell r="E734" t="str">
            <v>兵庫工高</v>
          </cell>
        </row>
        <row r="735">
          <cell r="A735">
            <v>22568</v>
          </cell>
          <cell r="B735" t="str">
            <v>隅野  鷹史</v>
          </cell>
          <cell r="C735">
            <v>16</v>
          </cell>
          <cell r="D735">
            <v>225</v>
          </cell>
          <cell r="E735" t="str">
            <v>兵庫工高</v>
          </cell>
        </row>
        <row r="736">
          <cell r="A736">
            <v>22569</v>
          </cell>
          <cell r="B736" t="str">
            <v>佐藤  政隆</v>
          </cell>
          <cell r="C736">
            <v>16</v>
          </cell>
          <cell r="D736">
            <v>225</v>
          </cell>
          <cell r="E736" t="str">
            <v>兵庫工高</v>
          </cell>
        </row>
        <row r="737">
          <cell r="A737">
            <v>22642</v>
          </cell>
          <cell r="B737" t="str">
            <v>坪井  孝仁</v>
          </cell>
          <cell r="C737">
            <v>17</v>
          </cell>
          <cell r="D737">
            <v>226</v>
          </cell>
          <cell r="E737" t="str">
            <v>市神港高</v>
          </cell>
        </row>
        <row r="738">
          <cell r="A738">
            <v>22643</v>
          </cell>
          <cell r="B738" t="str">
            <v>中林    健</v>
          </cell>
          <cell r="C738">
            <v>17</v>
          </cell>
          <cell r="D738">
            <v>226</v>
          </cell>
          <cell r="E738" t="str">
            <v>市神港高</v>
          </cell>
        </row>
        <row r="739">
          <cell r="A739">
            <v>22644</v>
          </cell>
          <cell r="B739" t="str">
            <v>吉原  義人</v>
          </cell>
          <cell r="C739">
            <v>17</v>
          </cell>
          <cell r="D739">
            <v>226</v>
          </cell>
          <cell r="E739" t="str">
            <v>市神港高</v>
          </cell>
        </row>
        <row r="740">
          <cell r="A740">
            <v>22646</v>
          </cell>
          <cell r="B740" t="str">
            <v>義村  哲生</v>
          </cell>
          <cell r="C740">
            <v>17</v>
          </cell>
          <cell r="D740">
            <v>226</v>
          </cell>
          <cell r="E740" t="str">
            <v>市神港高</v>
          </cell>
        </row>
        <row r="741">
          <cell r="A741">
            <v>22647</v>
          </cell>
          <cell r="B741" t="str">
            <v>趙      力</v>
          </cell>
          <cell r="C741">
            <v>16</v>
          </cell>
          <cell r="D741">
            <v>226</v>
          </cell>
          <cell r="E741" t="str">
            <v>市神港高</v>
          </cell>
        </row>
        <row r="742">
          <cell r="A742">
            <v>22648</v>
          </cell>
          <cell r="B742" t="str">
            <v>山口  和沙</v>
          </cell>
          <cell r="C742">
            <v>16</v>
          </cell>
          <cell r="D742">
            <v>226</v>
          </cell>
          <cell r="E742" t="str">
            <v>市神港高</v>
          </cell>
        </row>
        <row r="743">
          <cell r="A743">
            <v>22779</v>
          </cell>
          <cell r="B743" t="str">
            <v>小川  聖也</v>
          </cell>
          <cell r="C743">
            <v>17</v>
          </cell>
          <cell r="D743">
            <v>227</v>
          </cell>
          <cell r="E743" t="str">
            <v>夢野台高</v>
          </cell>
        </row>
        <row r="744">
          <cell r="A744">
            <v>22780</v>
          </cell>
          <cell r="B744" t="str">
            <v>鶴保  成俊</v>
          </cell>
          <cell r="C744">
            <v>17</v>
          </cell>
          <cell r="D744">
            <v>227</v>
          </cell>
          <cell r="E744" t="str">
            <v>夢野台高</v>
          </cell>
        </row>
        <row r="745">
          <cell r="A745">
            <v>22781</v>
          </cell>
          <cell r="B745" t="str">
            <v>豊田  洋平</v>
          </cell>
          <cell r="C745">
            <v>17</v>
          </cell>
          <cell r="D745">
            <v>227</v>
          </cell>
          <cell r="E745" t="str">
            <v>夢野台高</v>
          </cell>
        </row>
        <row r="746">
          <cell r="A746">
            <v>22782</v>
          </cell>
          <cell r="B746" t="str">
            <v>森田  亮祐</v>
          </cell>
          <cell r="C746">
            <v>17</v>
          </cell>
          <cell r="D746">
            <v>227</v>
          </cell>
          <cell r="E746" t="str">
            <v>夢野台高</v>
          </cell>
        </row>
        <row r="747">
          <cell r="A747">
            <v>22786</v>
          </cell>
          <cell r="B747" t="str">
            <v>豊田  成明</v>
          </cell>
          <cell r="C747">
            <v>17</v>
          </cell>
          <cell r="D747">
            <v>227</v>
          </cell>
          <cell r="E747" t="str">
            <v>夢野台高</v>
          </cell>
        </row>
        <row r="748">
          <cell r="A748">
            <v>22787</v>
          </cell>
          <cell r="B748" t="str">
            <v>中野  大輔</v>
          </cell>
          <cell r="C748">
            <v>17</v>
          </cell>
          <cell r="D748">
            <v>227</v>
          </cell>
          <cell r="E748" t="str">
            <v>夢野台高</v>
          </cell>
        </row>
        <row r="749">
          <cell r="A749">
            <v>22790</v>
          </cell>
          <cell r="B749" t="str">
            <v>酒井  陽一</v>
          </cell>
          <cell r="C749">
            <v>17</v>
          </cell>
          <cell r="D749">
            <v>227</v>
          </cell>
          <cell r="E749" t="str">
            <v>夢野台高</v>
          </cell>
        </row>
        <row r="750">
          <cell r="A750">
            <v>22791</v>
          </cell>
          <cell r="B750" t="str">
            <v>沖中  良樹</v>
          </cell>
          <cell r="C750">
            <v>17</v>
          </cell>
          <cell r="D750">
            <v>227</v>
          </cell>
          <cell r="E750" t="str">
            <v>夢野台高</v>
          </cell>
        </row>
        <row r="751">
          <cell r="A751">
            <v>22792</v>
          </cell>
          <cell r="B751" t="str">
            <v>柿原  裕太</v>
          </cell>
          <cell r="C751">
            <v>16</v>
          </cell>
          <cell r="D751">
            <v>227</v>
          </cell>
          <cell r="E751" t="str">
            <v>夢野台高</v>
          </cell>
        </row>
        <row r="752">
          <cell r="A752">
            <v>22793</v>
          </cell>
          <cell r="B752" t="str">
            <v>後藤  拓矢</v>
          </cell>
          <cell r="C752">
            <v>16</v>
          </cell>
          <cell r="D752">
            <v>227</v>
          </cell>
          <cell r="E752" t="str">
            <v>夢野台高</v>
          </cell>
        </row>
        <row r="753">
          <cell r="A753">
            <v>22794</v>
          </cell>
          <cell r="B753" t="str">
            <v>東山  諒太</v>
          </cell>
          <cell r="C753">
            <v>16</v>
          </cell>
          <cell r="D753">
            <v>227</v>
          </cell>
          <cell r="E753" t="str">
            <v>夢野台高</v>
          </cell>
        </row>
        <row r="754">
          <cell r="A754">
            <v>22795</v>
          </cell>
          <cell r="B754" t="str">
            <v>西浦    諒</v>
          </cell>
          <cell r="C754">
            <v>16</v>
          </cell>
          <cell r="D754">
            <v>227</v>
          </cell>
          <cell r="E754" t="str">
            <v>夢野台高</v>
          </cell>
        </row>
        <row r="755">
          <cell r="A755">
            <v>22796</v>
          </cell>
          <cell r="B755" t="str">
            <v>青木  崇明</v>
          </cell>
          <cell r="C755">
            <v>16</v>
          </cell>
          <cell r="D755">
            <v>227</v>
          </cell>
          <cell r="E755" t="str">
            <v>夢野台高</v>
          </cell>
        </row>
        <row r="756">
          <cell r="A756">
            <v>22797</v>
          </cell>
          <cell r="B756" t="str">
            <v>中島  大輔</v>
          </cell>
          <cell r="C756">
            <v>16</v>
          </cell>
          <cell r="D756">
            <v>227</v>
          </cell>
          <cell r="E756" t="str">
            <v>夢野台高</v>
          </cell>
        </row>
        <row r="757">
          <cell r="A757">
            <v>22798</v>
          </cell>
          <cell r="B757" t="str">
            <v>有馬  佑輔</v>
          </cell>
          <cell r="C757">
            <v>16</v>
          </cell>
          <cell r="D757">
            <v>227</v>
          </cell>
          <cell r="E757" t="str">
            <v>夢野台高</v>
          </cell>
        </row>
        <row r="758">
          <cell r="A758">
            <v>22799</v>
          </cell>
          <cell r="B758" t="str">
            <v>平井  隆夫</v>
          </cell>
          <cell r="C758">
            <v>16</v>
          </cell>
          <cell r="D758">
            <v>227</v>
          </cell>
          <cell r="E758" t="str">
            <v>夢野台高</v>
          </cell>
        </row>
        <row r="759">
          <cell r="A759">
            <v>22776</v>
          </cell>
          <cell r="B759" t="str">
            <v>上野  耕平</v>
          </cell>
          <cell r="C759">
            <v>16</v>
          </cell>
          <cell r="D759">
            <v>227</v>
          </cell>
          <cell r="E759" t="str">
            <v>夢野台高</v>
          </cell>
        </row>
        <row r="760">
          <cell r="A760">
            <v>22862</v>
          </cell>
          <cell r="B760" t="str">
            <v>小林  伊織</v>
          </cell>
          <cell r="C760">
            <v>17</v>
          </cell>
          <cell r="D760">
            <v>228</v>
          </cell>
          <cell r="E760" t="str">
            <v>兵庫高</v>
          </cell>
        </row>
        <row r="761">
          <cell r="A761">
            <v>22863</v>
          </cell>
          <cell r="B761" t="str">
            <v>上田  篤史</v>
          </cell>
          <cell r="C761">
            <v>17</v>
          </cell>
          <cell r="D761">
            <v>228</v>
          </cell>
          <cell r="E761" t="str">
            <v>兵庫高</v>
          </cell>
        </row>
        <row r="762">
          <cell r="A762">
            <v>22864</v>
          </cell>
          <cell r="B762" t="str">
            <v>三枝  弘幸</v>
          </cell>
          <cell r="C762">
            <v>17</v>
          </cell>
          <cell r="D762">
            <v>228</v>
          </cell>
          <cell r="E762" t="str">
            <v>兵庫高</v>
          </cell>
        </row>
        <row r="763">
          <cell r="A763">
            <v>22865</v>
          </cell>
          <cell r="B763" t="str">
            <v>矢野  成祥</v>
          </cell>
          <cell r="C763">
            <v>17</v>
          </cell>
          <cell r="D763">
            <v>228</v>
          </cell>
          <cell r="E763" t="str">
            <v>兵庫高</v>
          </cell>
        </row>
        <row r="764">
          <cell r="A764">
            <v>22867</v>
          </cell>
          <cell r="B764" t="str">
            <v>川上裕太郎</v>
          </cell>
          <cell r="C764">
            <v>17</v>
          </cell>
          <cell r="D764">
            <v>228</v>
          </cell>
          <cell r="E764" t="str">
            <v>兵庫高</v>
          </cell>
        </row>
        <row r="765">
          <cell r="A765">
            <v>22868</v>
          </cell>
          <cell r="B765" t="str">
            <v>中野  貴史</v>
          </cell>
          <cell r="C765">
            <v>17</v>
          </cell>
          <cell r="D765">
            <v>228</v>
          </cell>
          <cell r="E765" t="str">
            <v>兵庫高</v>
          </cell>
        </row>
        <row r="766">
          <cell r="A766">
            <v>22869</v>
          </cell>
          <cell r="B766" t="str">
            <v>田中  宏和</v>
          </cell>
          <cell r="C766">
            <v>17</v>
          </cell>
          <cell r="D766">
            <v>228</v>
          </cell>
          <cell r="E766" t="str">
            <v>兵庫高</v>
          </cell>
        </row>
        <row r="767">
          <cell r="A767">
            <v>22871</v>
          </cell>
          <cell r="B767" t="str">
            <v>大谷  一悟</v>
          </cell>
          <cell r="C767">
            <v>16</v>
          </cell>
          <cell r="D767">
            <v>228</v>
          </cell>
          <cell r="E767" t="str">
            <v>兵庫高</v>
          </cell>
        </row>
        <row r="768">
          <cell r="A768">
            <v>22872</v>
          </cell>
          <cell r="B768" t="str">
            <v>奥    晴樹</v>
          </cell>
          <cell r="C768">
            <v>16</v>
          </cell>
          <cell r="D768">
            <v>228</v>
          </cell>
          <cell r="E768" t="str">
            <v>兵庫高</v>
          </cell>
        </row>
        <row r="769">
          <cell r="A769">
            <v>22873</v>
          </cell>
          <cell r="B769" t="str">
            <v>衣笠  文人</v>
          </cell>
          <cell r="C769">
            <v>16</v>
          </cell>
          <cell r="D769">
            <v>228</v>
          </cell>
          <cell r="E769" t="str">
            <v>兵庫高</v>
          </cell>
        </row>
        <row r="770">
          <cell r="A770">
            <v>22874</v>
          </cell>
          <cell r="B770" t="str">
            <v>中塚  将成</v>
          </cell>
          <cell r="C770">
            <v>16</v>
          </cell>
          <cell r="D770">
            <v>228</v>
          </cell>
          <cell r="E770" t="str">
            <v>兵庫高</v>
          </cell>
        </row>
        <row r="771">
          <cell r="A771">
            <v>22875</v>
          </cell>
          <cell r="B771" t="str">
            <v>花房  剛志</v>
          </cell>
          <cell r="C771">
            <v>16</v>
          </cell>
          <cell r="D771">
            <v>228</v>
          </cell>
          <cell r="E771" t="str">
            <v>兵庫高</v>
          </cell>
        </row>
        <row r="772">
          <cell r="A772">
            <v>22876</v>
          </cell>
          <cell r="B772" t="str">
            <v>松本    駿</v>
          </cell>
          <cell r="C772">
            <v>16</v>
          </cell>
          <cell r="D772">
            <v>228</v>
          </cell>
          <cell r="E772" t="str">
            <v>兵庫高</v>
          </cell>
        </row>
        <row r="773">
          <cell r="A773">
            <v>22877</v>
          </cell>
          <cell r="B773" t="str">
            <v>山西  琢文</v>
          </cell>
          <cell r="C773">
            <v>16</v>
          </cell>
          <cell r="D773">
            <v>228</v>
          </cell>
          <cell r="E773" t="str">
            <v>兵庫高</v>
          </cell>
        </row>
        <row r="774">
          <cell r="A774">
            <v>22878</v>
          </cell>
          <cell r="B774" t="str">
            <v>行本    裕</v>
          </cell>
          <cell r="C774">
            <v>16</v>
          </cell>
          <cell r="D774">
            <v>228</v>
          </cell>
          <cell r="E774" t="str">
            <v>兵庫高</v>
          </cell>
        </row>
        <row r="775">
          <cell r="A775">
            <v>22879</v>
          </cell>
          <cell r="B775" t="str">
            <v>渡邊  嵩大</v>
          </cell>
          <cell r="C775">
            <v>16</v>
          </cell>
          <cell r="D775">
            <v>228</v>
          </cell>
          <cell r="E775" t="str">
            <v>兵庫高</v>
          </cell>
        </row>
        <row r="776">
          <cell r="A776">
            <v>22880</v>
          </cell>
          <cell r="B776" t="str">
            <v>德丸    裕</v>
          </cell>
          <cell r="C776">
            <v>16</v>
          </cell>
          <cell r="D776">
            <v>228</v>
          </cell>
          <cell r="E776" t="str">
            <v>兵庫高</v>
          </cell>
        </row>
        <row r="777">
          <cell r="A777">
            <v>22881</v>
          </cell>
          <cell r="B777" t="str">
            <v>柏原  正伸</v>
          </cell>
          <cell r="C777">
            <v>16</v>
          </cell>
          <cell r="D777">
            <v>228</v>
          </cell>
          <cell r="E777" t="str">
            <v>兵庫高</v>
          </cell>
        </row>
        <row r="778">
          <cell r="A778">
            <v>22882</v>
          </cell>
          <cell r="B778" t="str">
            <v>眞冶  耕平</v>
          </cell>
          <cell r="C778">
            <v>16</v>
          </cell>
          <cell r="D778">
            <v>228</v>
          </cell>
          <cell r="E778" t="str">
            <v>兵庫高</v>
          </cell>
        </row>
        <row r="779">
          <cell r="A779">
            <v>22883</v>
          </cell>
          <cell r="B779" t="str">
            <v>山本  勝之</v>
          </cell>
          <cell r="C779">
            <v>16</v>
          </cell>
          <cell r="D779">
            <v>228</v>
          </cell>
          <cell r="E779" t="str">
            <v>兵庫高</v>
          </cell>
        </row>
        <row r="780">
          <cell r="A780">
            <v>22884</v>
          </cell>
          <cell r="B780" t="str">
            <v>杉村  俊幸</v>
          </cell>
          <cell r="C780">
            <v>16</v>
          </cell>
          <cell r="D780">
            <v>228</v>
          </cell>
          <cell r="E780" t="str">
            <v>兵庫高</v>
          </cell>
        </row>
        <row r="781">
          <cell r="A781">
            <v>22885</v>
          </cell>
          <cell r="B781" t="str">
            <v>太白  健司</v>
          </cell>
          <cell r="C781">
            <v>16</v>
          </cell>
          <cell r="D781">
            <v>228</v>
          </cell>
          <cell r="E781" t="str">
            <v>兵庫高</v>
          </cell>
        </row>
        <row r="782">
          <cell r="A782">
            <v>22886</v>
          </cell>
          <cell r="B782" t="str">
            <v>道前  隼人</v>
          </cell>
          <cell r="C782">
            <v>16</v>
          </cell>
          <cell r="D782">
            <v>228</v>
          </cell>
          <cell r="E782" t="str">
            <v>兵庫高</v>
          </cell>
        </row>
        <row r="783">
          <cell r="A783">
            <v>22887</v>
          </cell>
          <cell r="B783" t="str">
            <v>堤    修一</v>
          </cell>
          <cell r="C783">
            <v>16</v>
          </cell>
          <cell r="D783">
            <v>228</v>
          </cell>
          <cell r="E783" t="str">
            <v>兵庫高</v>
          </cell>
        </row>
        <row r="784">
          <cell r="A784">
            <v>22968</v>
          </cell>
          <cell r="B784" t="str">
            <v>大谷  祐毅</v>
          </cell>
          <cell r="C784">
            <v>17</v>
          </cell>
          <cell r="D784">
            <v>229</v>
          </cell>
          <cell r="E784" t="str">
            <v>村野工高</v>
          </cell>
        </row>
        <row r="785">
          <cell r="A785">
            <v>22969</v>
          </cell>
          <cell r="B785" t="str">
            <v>高尾  昌孝</v>
          </cell>
          <cell r="C785">
            <v>17</v>
          </cell>
          <cell r="D785">
            <v>229</v>
          </cell>
          <cell r="E785" t="str">
            <v>村野工高</v>
          </cell>
        </row>
        <row r="786">
          <cell r="A786">
            <v>22970</v>
          </cell>
          <cell r="B786" t="str">
            <v>前田  龍志</v>
          </cell>
          <cell r="C786">
            <v>17</v>
          </cell>
          <cell r="D786">
            <v>229</v>
          </cell>
          <cell r="E786" t="str">
            <v>村野工高</v>
          </cell>
        </row>
        <row r="787">
          <cell r="A787">
            <v>22971</v>
          </cell>
          <cell r="B787" t="str">
            <v>畑原  達也</v>
          </cell>
          <cell r="C787">
            <v>17</v>
          </cell>
          <cell r="D787">
            <v>229</v>
          </cell>
          <cell r="E787" t="str">
            <v>村野工高</v>
          </cell>
        </row>
        <row r="788">
          <cell r="A788">
            <v>22973</v>
          </cell>
          <cell r="B788" t="str">
            <v>岡部嘉津弥</v>
          </cell>
          <cell r="C788">
            <v>17</v>
          </cell>
          <cell r="D788">
            <v>229</v>
          </cell>
          <cell r="E788" t="str">
            <v>村野工高</v>
          </cell>
        </row>
        <row r="789">
          <cell r="A789">
            <v>22974</v>
          </cell>
          <cell r="B789" t="str">
            <v>野川  幸紀</v>
          </cell>
          <cell r="C789">
            <v>17</v>
          </cell>
          <cell r="D789">
            <v>229</v>
          </cell>
          <cell r="E789" t="str">
            <v>村野工高</v>
          </cell>
        </row>
        <row r="790">
          <cell r="A790">
            <v>22975</v>
          </cell>
          <cell r="B790" t="str">
            <v>田中  一樹</v>
          </cell>
          <cell r="C790">
            <v>17</v>
          </cell>
          <cell r="D790">
            <v>229</v>
          </cell>
          <cell r="E790" t="str">
            <v>村野工高</v>
          </cell>
        </row>
        <row r="791">
          <cell r="A791">
            <v>22976</v>
          </cell>
          <cell r="B791" t="str">
            <v>森本  健太</v>
          </cell>
          <cell r="C791">
            <v>17</v>
          </cell>
          <cell r="D791">
            <v>229</v>
          </cell>
          <cell r="E791" t="str">
            <v>村野工高</v>
          </cell>
        </row>
        <row r="792">
          <cell r="A792">
            <v>22977</v>
          </cell>
          <cell r="B792" t="str">
            <v>坂本  正幸</v>
          </cell>
          <cell r="C792">
            <v>17</v>
          </cell>
          <cell r="D792">
            <v>229</v>
          </cell>
          <cell r="E792" t="str">
            <v>村野工高</v>
          </cell>
        </row>
        <row r="793">
          <cell r="A793">
            <v>22978</v>
          </cell>
          <cell r="B793" t="str">
            <v>平井  陽基</v>
          </cell>
          <cell r="C793">
            <v>17</v>
          </cell>
          <cell r="D793">
            <v>229</v>
          </cell>
          <cell r="E793" t="str">
            <v>村野工高</v>
          </cell>
        </row>
        <row r="794">
          <cell r="A794">
            <v>22979</v>
          </cell>
          <cell r="B794" t="str">
            <v>久米川良樹</v>
          </cell>
          <cell r="C794">
            <v>16</v>
          </cell>
          <cell r="D794">
            <v>229</v>
          </cell>
          <cell r="E794" t="str">
            <v>村野工高</v>
          </cell>
        </row>
        <row r="795">
          <cell r="A795">
            <v>22980</v>
          </cell>
          <cell r="B795" t="str">
            <v>菅原  賢二</v>
          </cell>
          <cell r="C795">
            <v>16</v>
          </cell>
          <cell r="D795">
            <v>229</v>
          </cell>
          <cell r="E795" t="str">
            <v>村野工高</v>
          </cell>
        </row>
        <row r="796">
          <cell r="A796">
            <v>22981</v>
          </cell>
          <cell r="B796" t="str">
            <v>前川  義幸</v>
          </cell>
          <cell r="C796">
            <v>16</v>
          </cell>
          <cell r="D796">
            <v>229</v>
          </cell>
          <cell r="E796" t="str">
            <v>村野工高</v>
          </cell>
        </row>
        <row r="797">
          <cell r="A797">
            <v>22982</v>
          </cell>
          <cell r="B797" t="str">
            <v>松浦    涼</v>
          </cell>
          <cell r="C797">
            <v>16</v>
          </cell>
          <cell r="D797">
            <v>229</v>
          </cell>
          <cell r="E797" t="str">
            <v>村野工高</v>
          </cell>
        </row>
        <row r="798">
          <cell r="A798">
            <v>22983</v>
          </cell>
          <cell r="B798" t="str">
            <v>堀川    翔</v>
          </cell>
          <cell r="C798">
            <v>16</v>
          </cell>
          <cell r="D798">
            <v>229</v>
          </cell>
          <cell r="E798" t="str">
            <v>村野工高</v>
          </cell>
        </row>
        <row r="799">
          <cell r="A799">
            <v>23001</v>
          </cell>
          <cell r="B799" t="str">
            <v>神田  峻吾</v>
          </cell>
          <cell r="C799">
            <v>17</v>
          </cell>
          <cell r="D799">
            <v>230</v>
          </cell>
          <cell r="E799" t="str">
            <v>長田高</v>
          </cell>
        </row>
        <row r="800">
          <cell r="A800">
            <v>23002</v>
          </cell>
          <cell r="B800" t="str">
            <v>裏住  隆幸</v>
          </cell>
          <cell r="C800">
            <v>17</v>
          </cell>
          <cell r="D800">
            <v>230</v>
          </cell>
          <cell r="E800" t="str">
            <v>長田高</v>
          </cell>
        </row>
        <row r="801">
          <cell r="A801">
            <v>23003</v>
          </cell>
          <cell r="B801" t="str">
            <v>市瀬  嵩志</v>
          </cell>
          <cell r="C801">
            <v>17</v>
          </cell>
          <cell r="D801">
            <v>230</v>
          </cell>
          <cell r="E801" t="str">
            <v>長田高</v>
          </cell>
        </row>
        <row r="802">
          <cell r="A802">
            <v>23004</v>
          </cell>
          <cell r="B802" t="str">
            <v>杉山  啓介</v>
          </cell>
          <cell r="C802">
            <v>17</v>
          </cell>
          <cell r="D802">
            <v>230</v>
          </cell>
          <cell r="E802" t="str">
            <v>長田高</v>
          </cell>
        </row>
        <row r="803">
          <cell r="A803">
            <v>23005</v>
          </cell>
          <cell r="B803" t="str">
            <v>中山  雄太</v>
          </cell>
          <cell r="C803">
            <v>17</v>
          </cell>
          <cell r="D803">
            <v>230</v>
          </cell>
          <cell r="E803" t="str">
            <v>長田高</v>
          </cell>
        </row>
        <row r="804">
          <cell r="A804">
            <v>23006</v>
          </cell>
          <cell r="B804" t="str">
            <v>田淵  雄太</v>
          </cell>
          <cell r="C804">
            <v>17</v>
          </cell>
          <cell r="D804">
            <v>230</v>
          </cell>
          <cell r="E804" t="str">
            <v>長田高</v>
          </cell>
        </row>
        <row r="805">
          <cell r="A805">
            <v>23007</v>
          </cell>
          <cell r="B805" t="str">
            <v>吉田    豊</v>
          </cell>
          <cell r="C805">
            <v>17</v>
          </cell>
          <cell r="D805">
            <v>230</v>
          </cell>
          <cell r="E805" t="str">
            <v>長田高</v>
          </cell>
        </row>
        <row r="806">
          <cell r="A806">
            <v>23008</v>
          </cell>
          <cell r="B806" t="str">
            <v>岡村翔太郎</v>
          </cell>
          <cell r="C806">
            <v>17</v>
          </cell>
          <cell r="D806">
            <v>230</v>
          </cell>
          <cell r="E806" t="str">
            <v>長田高</v>
          </cell>
        </row>
        <row r="807">
          <cell r="A807">
            <v>23010</v>
          </cell>
          <cell r="B807" t="str">
            <v>川崎  貴文</v>
          </cell>
          <cell r="C807">
            <v>17</v>
          </cell>
          <cell r="D807">
            <v>230</v>
          </cell>
          <cell r="E807" t="str">
            <v>長田高</v>
          </cell>
        </row>
        <row r="808">
          <cell r="A808">
            <v>23011</v>
          </cell>
          <cell r="B808" t="str">
            <v>宇貞    歩</v>
          </cell>
          <cell r="C808">
            <v>17</v>
          </cell>
          <cell r="D808">
            <v>230</v>
          </cell>
          <cell r="E808" t="str">
            <v>長田高</v>
          </cell>
        </row>
        <row r="809">
          <cell r="A809">
            <v>23012</v>
          </cell>
          <cell r="B809" t="str">
            <v>坪倉  賢仁</v>
          </cell>
          <cell r="C809">
            <v>17</v>
          </cell>
          <cell r="D809">
            <v>230</v>
          </cell>
          <cell r="E809" t="str">
            <v>長田高</v>
          </cell>
        </row>
        <row r="810">
          <cell r="A810">
            <v>23013</v>
          </cell>
          <cell r="B810" t="str">
            <v>大野  貴弘</v>
          </cell>
          <cell r="C810">
            <v>16</v>
          </cell>
          <cell r="D810">
            <v>230</v>
          </cell>
          <cell r="E810" t="str">
            <v>長田高</v>
          </cell>
        </row>
        <row r="811">
          <cell r="A811">
            <v>23014</v>
          </cell>
          <cell r="B811" t="str">
            <v>黒岩  大輔</v>
          </cell>
          <cell r="C811">
            <v>16</v>
          </cell>
          <cell r="D811">
            <v>230</v>
          </cell>
          <cell r="E811" t="str">
            <v>長田高</v>
          </cell>
        </row>
        <row r="812">
          <cell r="A812">
            <v>23015</v>
          </cell>
          <cell r="B812" t="str">
            <v>峯    淳貴</v>
          </cell>
          <cell r="C812">
            <v>16</v>
          </cell>
          <cell r="D812">
            <v>230</v>
          </cell>
          <cell r="E812" t="str">
            <v>長田高</v>
          </cell>
        </row>
        <row r="813">
          <cell r="A813">
            <v>23016</v>
          </cell>
          <cell r="B813" t="str">
            <v>山口  紘平</v>
          </cell>
          <cell r="C813">
            <v>16</v>
          </cell>
          <cell r="D813">
            <v>230</v>
          </cell>
          <cell r="E813" t="str">
            <v>長田高</v>
          </cell>
        </row>
        <row r="814">
          <cell r="A814">
            <v>23017</v>
          </cell>
          <cell r="B814" t="str">
            <v>中島  裕貴</v>
          </cell>
          <cell r="C814">
            <v>16</v>
          </cell>
          <cell r="D814">
            <v>230</v>
          </cell>
          <cell r="E814" t="str">
            <v>長田高</v>
          </cell>
        </row>
        <row r="815">
          <cell r="A815">
            <v>23018</v>
          </cell>
          <cell r="B815" t="str">
            <v>二宮  尚輝</v>
          </cell>
          <cell r="C815">
            <v>16</v>
          </cell>
          <cell r="D815">
            <v>230</v>
          </cell>
          <cell r="E815" t="str">
            <v>長田高</v>
          </cell>
        </row>
        <row r="816">
          <cell r="A816">
            <v>23019</v>
          </cell>
          <cell r="B816" t="str">
            <v>太田  啓吾</v>
          </cell>
          <cell r="C816">
            <v>16</v>
          </cell>
          <cell r="D816">
            <v>230</v>
          </cell>
          <cell r="E816" t="str">
            <v>長田高</v>
          </cell>
        </row>
        <row r="817">
          <cell r="A817">
            <v>23020</v>
          </cell>
          <cell r="B817" t="str">
            <v>瀧川    朗</v>
          </cell>
          <cell r="C817">
            <v>16</v>
          </cell>
          <cell r="D817">
            <v>230</v>
          </cell>
          <cell r="E817" t="str">
            <v>長田高</v>
          </cell>
        </row>
        <row r="818">
          <cell r="A818">
            <v>23021</v>
          </cell>
          <cell r="B818" t="str">
            <v>神山    薫</v>
          </cell>
          <cell r="C818">
            <v>16</v>
          </cell>
          <cell r="D818">
            <v>230</v>
          </cell>
          <cell r="E818" t="str">
            <v>長田高</v>
          </cell>
        </row>
        <row r="819">
          <cell r="A819">
            <v>23022</v>
          </cell>
          <cell r="B819" t="str">
            <v>松川  隼也</v>
          </cell>
          <cell r="C819">
            <v>16</v>
          </cell>
          <cell r="D819">
            <v>230</v>
          </cell>
          <cell r="E819" t="str">
            <v>長田高</v>
          </cell>
        </row>
        <row r="820">
          <cell r="A820">
            <v>23023</v>
          </cell>
          <cell r="B820" t="str">
            <v>佐藤  考亮</v>
          </cell>
          <cell r="C820">
            <v>16</v>
          </cell>
          <cell r="D820">
            <v>230</v>
          </cell>
          <cell r="E820" t="str">
            <v>長田高</v>
          </cell>
        </row>
        <row r="821">
          <cell r="A821">
            <v>23097</v>
          </cell>
          <cell r="B821" t="str">
            <v>細川    悟</v>
          </cell>
          <cell r="C821">
            <v>17</v>
          </cell>
          <cell r="D821">
            <v>230</v>
          </cell>
          <cell r="E821" t="str">
            <v>長田高</v>
          </cell>
        </row>
        <row r="822">
          <cell r="A822">
            <v>23098</v>
          </cell>
          <cell r="B822" t="str">
            <v>嘉藤  桂太</v>
          </cell>
          <cell r="C822">
            <v>17</v>
          </cell>
          <cell r="D822">
            <v>230</v>
          </cell>
          <cell r="E822" t="str">
            <v>長田高</v>
          </cell>
        </row>
        <row r="823">
          <cell r="A823">
            <v>23099</v>
          </cell>
          <cell r="B823" t="str">
            <v>石飛  雅基</v>
          </cell>
          <cell r="C823">
            <v>17</v>
          </cell>
          <cell r="D823">
            <v>230</v>
          </cell>
          <cell r="E823" t="str">
            <v>長田高</v>
          </cell>
        </row>
        <row r="824">
          <cell r="A824">
            <v>23207</v>
          </cell>
          <cell r="B824" t="str">
            <v>西海  嘉展</v>
          </cell>
          <cell r="C824">
            <v>17</v>
          </cell>
          <cell r="D824">
            <v>232</v>
          </cell>
          <cell r="E824" t="str">
            <v>神戸星城高</v>
          </cell>
        </row>
        <row r="825">
          <cell r="A825">
            <v>23211</v>
          </cell>
          <cell r="B825" t="str">
            <v>岩﨑    勇</v>
          </cell>
          <cell r="C825">
            <v>16</v>
          </cell>
          <cell r="D825">
            <v>232</v>
          </cell>
          <cell r="E825" t="str">
            <v>神戸星城高</v>
          </cell>
        </row>
        <row r="826">
          <cell r="A826">
            <v>23454</v>
          </cell>
          <cell r="B826" t="str">
            <v>富永  大貴</v>
          </cell>
          <cell r="C826">
            <v>17</v>
          </cell>
          <cell r="D826">
            <v>234</v>
          </cell>
          <cell r="E826" t="str">
            <v>育英高</v>
          </cell>
        </row>
        <row r="827">
          <cell r="A827">
            <v>23455</v>
          </cell>
          <cell r="B827" t="str">
            <v>松本  陽大</v>
          </cell>
          <cell r="C827">
            <v>17</v>
          </cell>
          <cell r="D827">
            <v>234</v>
          </cell>
          <cell r="E827" t="str">
            <v>育英高</v>
          </cell>
        </row>
        <row r="828">
          <cell r="A828">
            <v>23456</v>
          </cell>
          <cell r="B828" t="str">
            <v>渡部  卓磨</v>
          </cell>
          <cell r="C828">
            <v>17</v>
          </cell>
          <cell r="D828">
            <v>234</v>
          </cell>
          <cell r="E828" t="str">
            <v>育英高</v>
          </cell>
        </row>
        <row r="829">
          <cell r="A829">
            <v>23458</v>
          </cell>
          <cell r="B829" t="str">
            <v>平木  雄大</v>
          </cell>
          <cell r="C829">
            <v>17</v>
          </cell>
          <cell r="D829">
            <v>234</v>
          </cell>
          <cell r="E829" t="str">
            <v>育英高</v>
          </cell>
        </row>
        <row r="830">
          <cell r="A830">
            <v>23459</v>
          </cell>
          <cell r="B830" t="str">
            <v>住田  芳幸</v>
          </cell>
          <cell r="C830">
            <v>17</v>
          </cell>
          <cell r="D830">
            <v>234</v>
          </cell>
          <cell r="E830" t="str">
            <v>育英高</v>
          </cell>
        </row>
        <row r="831">
          <cell r="A831">
            <v>23461</v>
          </cell>
          <cell r="B831" t="str">
            <v>杉本  直輝</v>
          </cell>
          <cell r="C831">
            <v>17</v>
          </cell>
          <cell r="D831">
            <v>234</v>
          </cell>
          <cell r="E831" t="str">
            <v>育英高</v>
          </cell>
        </row>
        <row r="832">
          <cell r="A832">
            <v>23462</v>
          </cell>
          <cell r="B832" t="str">
            <v>大道  一喜</v>
          </cell>
          <cell r="C832">
            <v>17</v>
          </cell>
          <cell r="D832">
            <v>234</v>
          </cell>
          <cell r="E832" t="str">
            <v>育英高</v>
          </cell>
        </row>
        <row r="833">
          <cell r="A833">
            <v>23463</v>
          </cell>
          <cell r="B833" t="str">
            <v>魏      龍</v>
          </cell>
          <cell r="C833">
            <v>17</v>
          </cell>
          <cell r="D833">
            <v>234</v>
          </cell>
          <cell r="E833" t="str">
            <v>育英高</v>
          </cell>
        </row>
        <row r="834">
          <cell r="A834">
            <v>23464</v>
          </cell>
          <cell r="B834" t="str">
            <v>楚輪  和生</v>
          </cell>
          <cell r="C834">
            <v>17</v>
          </cell>
          <cell r="D834">
            <v>234</v>
          </cell>
          <cell r="E834" t="str">
            <v>育英高</v>
          </cell>
        </row>
        <row r="835">
          <cell r="A835">
            <v>23465</v>
          </cell>
          <cell r="B835" t="str">
            <v>大西  賢一</v>
          </cell>
          <cell r="C835">
            <v>17</v>
          </cell>
          <cell r="D835">
            <v>234</v>
          </cell>
          <cell r="E835" t="str">
            <v>育英高</v>
          </cell>
        </row>
        <row r="836">
          <cell r="A836">
            <v>23466</v>
          </cell>
          <cell r="B836" t="str">
            <v>竹内  健一</v>
          </cell>
          <cell r="C836">
            <v>16</v>
          </cell>
          <cell r="D836">
            <v>234</v>
          </cell>
          <cell r="E836" t="str">
            <v>育英高</v>
          </cell>
        </row>
        <row r="837">
          <cell r="A837">
            <v>23467</v>
          </cell>
          <cell r="B837" t="str">
            <v>時枝    薫</v>
          </cell>
          <cell r="C837">
            <v>16</v>
          </cell>
          <cell r="D837">
            <v>234</v>
          </cell>
          <cell r="E837" t="str">
            <v>育英高</v>
          </cell>
        </row>
        <row r="838">
          <cell r="A838">
            <v>23468</v>
          </cell>
          <cell r="B838" t="str">
            <v>野坂  亮輔</v>
          </cell>
          <cell r="C838">
            <v>16</v>
          </cell>
          <cell r="D838">
            <v>234</v>
          </cell>
          <cell r="E838" t="str">
            <v>育英高</v>
          </cell>
        </row>
        <row r="839">
          <cell r="A839">
            <v>23469</v>
          </cell>
          <cell r="B839" t="str">
            <v>辻    大樹</v>
          </cell>
          <cell r="C839">
            <v>16</v>
          </cell>
          <cell r="D839">
            <v>234</v>
          </cell>
          <cell r="E839" t="str">
            <v>育英高</v>
          </cell>
        </row>
        <row r="840">
          <cell r="A840">
            <v>23470</v>
          </cell>
          <cell r="B840" t="str">
            <v>飯泉  瞭平</v>
          </cell>
          <cell r="C840">
            <v>16</v>
          </cell>
          <cell r="D840">
            <v>234</v>
          </cell>
          <cell r="E840" t="str">
            <v>育英高</v>
          </cell>
        </row>
        <row r="841">
          <cell r="A841">
            <v>23471</v>
          </cell>
          <cell r="B841" t="str">
            <v>野口  智也</v>
          </cell>
          <cell r="C841">
            <v>16</v>
          </cell>
          <cell r="D841">
            <v>234</v>
          </cell>
          <cell r="E841" t="str">
            <v>育英高</v>
          </cell>
        </row>
        <row r="842">
          <cell r="A842">
            <v>23472</v>
          </cell>
          <cell r="B842" t="str">
            <v>松浦  誠也</v>
          </cell>
          <cell r="C842">
            <v>16</v>
          </cell>
          <cell r="D842">
            <v>234</v>
          </cell>
          <cell r="E842" t="str">
            <v>育英高</v>
          </cell>
        </row>
        <row r="843">
          <cell r="A843">
            <v>23473</v>
          </cell>
          <cell r="B843" t="str">
            <v>福井  智博</v>
          </cell>
          <cell r="C843">
            <v>16</v>
          </cell>
          <cell r="D843">
            <v>234</v>
          </cell>
          <cell r="E843" t="str">
            <v>育英高</v>
          </cell>
        </row>
        <row r="844">
          <cell r="A844">
            <v>23502</v>
          </cell>
          <cell r="B844" t="str">
            <v>大内  祐作</v>
          </cell>
          <cell r="C844">
            <v>17</v>
          </cell>
          <cell r="D844">
            <v>235</v>
          </cell>
          <cell r="E844" t="str">
            <v>滝川高</v>
          </cell>
        </row>
        <row r="845">
          <cell r="A845">
            <v>23503</v>
          </cell>
          <cell r="B845" t="str">
            <v>齋藤  太平</v>
          </cell>
          <cell r="C845">
            <v>17</v>
          </cell>
          <cell r="D845">
            <v>235</v>
          </cell>
          <cell r="E845" t="str">
            <v>滝川高</v>
          </cell>
        </row>
        <row r="846">
          <cell r="A846">
            <v>23504</v>
          </cell>
          <cell r="B846" t="str">
            <v>徳原  靖也</v>
          </cell>
          <cell r="C846">
            <v>17</v>
          </cell>
          <cell r="D846">
            <v>235</v>
          </cell>
          <cell r="E846" t="str">
            <v>滝川高</v>
          </cell>
        </row>
        <row r="847">
          <cell r="A847">
            <v>23506</v>
          </cell>
          <cell r="B847" t="str">
            <v>網本  大佑</v>
          </cell>
          <cell r="C847">
            <v>17</v>
          </cell>
          <cell r="D847">
            <v>235</v>
          </cell>
          <cell r="E847" t="str">
            <v>滝川高</v>
          </cell>
        </row>
        <row r="848">
          <cell r="A848">
            <v>23507</v>
          </cell>
          <cell r="B848" t="str">
            <v>川向  啓太</v>
          </cell>
          <cell r="C848">
            <v>17</v>
          </cell>
          <cell r="D848">
            <v>235</v>
          </cell>
          <cell r="E848" t="str">
            <v>滝川高</v>
          </cell>
        </row>
        <row r="849">
          <cell r="A849">
            <v>23508</v>
          </cell>
          <cell r="B849" t="str">
            <v>篠原  大輔</v>
          </cell>
          <cell r="C849">
            <v>17</v>
          </cell>
          <cell r="D849">
            <v>235</v>
          </cell>
          <cell r="E849" t="str">
            <v>滝川高</v>
          </cell>
        </row>
        <row r="850">
          <cell r="A850">
            <v>23510</v>
          </cell>
          <cell r="B850" t="str">
            <v>竹林  秀記</v>
          </cell>
          <cell r="C850">
            <v>17</v>
          </cell>
          <cell r="D850">
            <v>235</v>
          </cell>
          <cell r="E850" t="str">
            <v>滝川高</v>
          </cell>
        </row>
        <row r="851">
          <cell r="A851">
            <v>23511</v>
          </cell>
          <cell r="B851" t="str">
            <v>片岡  千裕</v>
          </cell>
          <cell r="C851">
            <v>17</v>
          </cell>
          <cell r="D851">
            <v>235</v>
          </cell>
          <cell r="E851" t="str">
            <v>滝川高</v>
          </cell>
        </row>
        <row r="852">
          <cell r="A852">
            <v>23512</v>
          </cell>
          <cell r="B852" t="str">
            <v>中塚  貴文</v>
          </cell>
          <cell r="C852">
            <v>17</v>
          </cell>
          <cell r="D852">
            <v>235</v>
          </cell>
          <cell r="E852" t="str">
            <v>滝川高</v>
          </cell>
        </row>
        <row r="853">
          <cell r="A853">
            <v>23513</v>
          </cell>
          <cell r="B853" t="str">
            <v>川崎  真吾</v>
          </cell>
          <cell r="C853">
            <v>17</v>
          </cell>
          <cell r="D853">
            <v>235</v>
          </cell>
          <cell r="E853" t="str">
            <v>滝川高</v>
          </cell>
        </row>
        <row r="854">
          <cell r="A854">
            <v>23514</v>
          </cell>
          <cell r="B854" t="str">
            <v>松本  和也</v>
          </cell>
          <cell r="C854">
            <v>17</v>
          </cell>
          <cell r="D854">
            <v>235</v>
          </cell>
          <cell r="E854" t="str">
            <v>滝川高</v>
          </cell>
        </row>
        <row r="855">
          <cell r="A855">
            <v>23515</v>
          </cell>
          <cell r="B855" t="str">
            <v>樋口    慧</v>
          </cell>
          <cell r="C855">
            <v>17</v>
          </cell>
          <cell r="D855">
            <v>235</v>
          </cell>
          <cell r="E855" t="str">
            <v>滝川高</v>
          </cell>
        </row>
        <row r="856">
          <cell r="A856">
            <v>23516</v>
          </cell>
          <cell r="B856" t="str">
            <v>佐藤  智則</v>
          </cell>
          <cell r="C856">
            <v>16</v>
          </cell>
          <cell r="D856">
            <v>235</v>
          </cell>
          <cell r="E856" t="str">
            <v>滝川高</v>
          </cell>
        </row>
        <row r="857">
          <cell r="A857">
            <v>23517</v>
          </cell>
          <cell r="B857" t="str">
            <v>西田    悠</v>
          </cell>
          <cell r="C857">
            <v>16</v>
          </cell>
          <cell r="D857">
            <v>235</v>
          </cell>
          <cell r="E857" t="str">
            <v>滝川高</v>
          </cell>
        </row>
        <row r="858">
          <cell r="A858">
            <v>23518</v>
          </cell>
          <cell r="B858" t="str">
            <v>福永  誠二</v>
          </cell>
          <cell r="C858">
            <v>16</v>
          </cell>
          <cell r="D858">
            <v>235</v>
          </cell>
          <cell r="E858" t="str">
            <v>滝川高</v>
          </cell>
        </row>
        <row r="859">
          <cell r="A859">
            <v>23519</v>
          </cell>
          <cell r="B859" t="str">
            <v>石川  高寛</v>
          </cell>
          <cell r="C859">
            <v>16</v>
          </cell>
          <cell r="D859">
            <v>235</v>
          </cell>
          <cell r="E859" t="str">
            <v>滝川高</v>
          </cell>
        </row>
        <row r="860">
          <cell r="A860">
            <v>23520</v>
          </cell>
          <cell r="B860" t="str">
            <v>辻    直也</v>
          </cell>
          <cell r="C860">
            <v>16</v>
          </cell>
          <cell r="D860">
            <v>235</v>
          </cell>
          <cell r="E860" t="str">
            <v>滝川高</v>
          </cell>
        </row>
        <row r="861">
          <cell r="A861">
            <v>23521</v>
          </cell>
          <cell r="B861" t="str">
            <v>増田  啓佑</v>
          </cell>
          <cell r="C861">
            <v>16</v>
          </cell>
          <cell r="D861">
            <v>235</v>
          </cell>
          <cell r="E861" t="str">
            <v>滝川高</v>
          </cell>
        </row>
        <row r="862">
          <cell r="A862">
            <v>23522</v>
          </cell>
          <cell r="B862" t="str">
            <v>柗本  悠貴</v>
          </cell>
          <cell r="C862">
            <v>16</v>
          </cell>
          <cell r="D862">
            <v>235</v>
          </cell>
          <cell r="E862" t="str">
            <v>滝川高</v>
          </cell>
        </row>
        <row r="863">
          <cell r="A863">
            <v>23523</v>
          </cell>
          <cell r="B863" t="str">
            <v>小澤  昇三</v>
          </cell>
          <cell r="C863">
            <v>16</v>
          </cell>
          <cell r="D863">
            <v>235</v>
          </cell>
          <cell r="E863" t="str">
            <v>滝川高</v>
          </cell>
        </row>
        <row r="864">
          <cell r="A864">
            <v>23524</v>
          </cell>
          <cell r="B864" t="str">
            <v>栗山  充顕</v>
          </cell>
          <cell r="C864">
            <v>16</v>
          </cell>
          <cell r="D864">
            <v>235</v>
          </cell>
          <cell r="E864" t="str">
            <v>滝川高</v>
          </cell>
        </row>
        <row r="865">
          <cell r="A865">
            <v>23525</v>
          </cell>
          <cell r="B865" t="str">
            <v>冨田  隼平</v>
          </cell>
          <cell r="C865">
            <v>16</v>
          </cell>
          <cell r="D865">
            <v>235</v>
          </cell>
          <cell r="E865" t="str">
            <v>滝川高</v>
          </cell>
        </row>
        <row r="866">
          <cell r="A866">
            <v>23526</v>
          </cell>
          <cell r="B866" t="str">
            <v>竹内  佑斗</v>
          </cell>
          <cell r="C866">
            <v>16</v>
          </cell>
          <cell r="D866">
            <v>235</v>
          </cell>
          <cell r="E866" t="str">
            <v>滝川高</v>
          </cell>
        </row>
        <row r="867">
          <cell r="A867">
            <v>23527</v>
          </cell>
          <cell r="B867" t="str">
            <v>福島龍太郎</v>
          </cell>
          <cell r="C867">
            <v>16</v>
          </cell>
          <cell r="D867">
            <v>235</v>
          </cell>
          <cell r="E867" t="str">
            <v>滝川高</v>
          </cell>
        </row>
        <row r="868">
          <cell r="A868">
            <v>23528</v>
          </cell>
          <cell r="B868" t="str">
            <v>山本  悠平</v>
          </cell>
          <cell r="C868">
            <v>16</v>
          </cell>
          <cell r="D868">
            <v>235</v>
          </cell>
          <cell r="E868" t="str">
            <v>滝川高</v>
          </cell>
        </row>
        <row r="869">
          <cell r="A869">
            <v>23624</v>
          </cell>
          <cell r="B869" t="str">
            <v>大迫  祥太</v>
          </cell>
          <cell r="C869">
            <v>17</v>
          </cell>
          <cell r="D869">
            <v>236</v>
          </cell>
          <cell r="E869" t="str">
            <v>須磨学園高</v>
          </cell>
        </row>
        <row r="870">
          <cell r="A870">
            <v>23625</v>
          </cell>
          <cell r="B870" t="str">
            <v>鍵谷    亮</v>
          </cell>
          <cell r="C870">
            <v>17</v>
          </cell>
          <cell r="D870">
            <v>236</v>
          </cell>
          <cell r="E870" t="str">
            <v>須磨学園高</v>
          </cell>
        </row>
        <row r="871">
          <cell r="A871">
            <v>23626</v>
          </cell>
          <cell r="B871" t="str">
            <v>近藤  洋平</v>
          </cell>
          <cell r="C871">
            <v>17</v>
          </cell>
          <cell r="D871">
            <v>236</v>
          </cell>
          <cell r="E871" t="str">
            <v>須磨学園高</v>
          </cell>
        </row>
        <row r="872">
          <cell r="A872">
            <v>23627</v>
          </cell>
          <cell r="B872" t="str">
            <v>中山  卓也</v>
          </cell>
          <cell r="C872">
            <v>17</v>
          </cell>
          <cell r="D872">
            <v>236</v>
          </cell>
          <cell r="E872" t="str">
            <v>須磨学園高</v>
          </cell>
        </row>
        <row r="873">
          <cell r="A873">
            <v>23628</v>
          </cell>
          <cell r="B873" t="str">
            <v>森岡  秀一</v>
          </cell>
          <cell r="C873">
            <v>17</v>
          </cell>
          <cell r="D873">
            <v>236</v>
          </cell>
          <cell r="E873" t="str">
            <v>須磨学園高</v>
          </cell>
        </row>
        <row r="874">
          <cell r="A874">
            <v>23629</v>
          </cell>
          <cell r="B874" t="str">
            <v>柳川  裕介</v>
          </cell>
          <cell r="C874">
            <v>17</v>
          </cell>
          <cell r="D874">
            <v>236</v>
          </cell>
          <cell r="E874" t="str">
            <v>須磨学園高</v>
          </cell>
        </row>
        <row r="875">
          <cell r="A875">
            <v>23630</v>
          </cell>
          <cell r="B875" t="str">
            <v>本松  真英</v>
          </cell>
          <cell r="C875">
            <v>17</v>
          </cell>
          <cell r="D875">
            <v>236</v>
          </cell>
          <cell r="E875" t="str">
            <v>須磨学園高</v>
          </cell>
        </row>
        <row r="876">
          <cell r="A876">
            <v>23631</v>
          </cell>
          <cell r="B876" t="str">
            <v>宇仁菅啓太</v>
          </cell>
          <cell r="C876">
            <v>16</v>
          </cell>
          <cell r="D876">
            <v>236</v>
          </cell>
          <cell r="E876" t="str">
            <v>須磨学園高</v>
          </cell>
        </row>
        <row r="877">
          <cell r="A877">
            <v>23632</v>
          </cell>
          <cell r="B877" t="str">
            <v>大江  啓貴</v>
          </cell>
          <cell r="C877">
            <v>16</v>
          </cell>
          <cell r="D877">
            <v>236</v>
          </cell>
          <cell r="E877" t="str">
            <v>須磨学園高</v>
          </cell>
        </row>
        <row r="878">
          <cell r="A878">
            <v>23633</v>
          </cell>
          <cell r="B878" t="str">
            <v>賀上  弘貴</v>
          </cell>
          <cell r="C878">
            <v>16</v>
          </cell>
          <cell r="D878">
            <v>236</v>
          </cell>
          <cell r="E878" t="str">
            <v>須磨学園高</v>
          </cell>
        </row>
        <row r="879">
          <cell r="A879">
            <v>23634</v>
          </cell>
          <cell r="B879" t="str">
            <v>品田  潤之</v>
          </cell>
          <cell r="C879">
            <v>16</v>
          </cell>
          <cell r="D879">
            <v>236</v>
          </cell>
          <cell r="E879" t="str">
            <v>須磨学園高</v>
          </cell>
        </row>
        <row r="880">
          <cell r="A880">
            <v>23635</v>
          </cell>
          <cell r="B880" t="str">
            <v>高橋  亮平</v>
          </cell>
          <cell r="C880">
            <v>16</v>
          </cell>
          <cell r="D880">
            <v>236</v>
          </cell>
          <cell r="E880" t="str">
            <v>須磨学園高</v>
          </cell>
        </row>
        <row r="881">
          <cell r="A881">
            <v>23636</v>
          </cell>
          <cell r="B881" t="str">
            <v>田村  祐一</v>
          </cell>
          <cell r="C881">
            <v>16</v>
          </cell>
          <cell r="D881">
            <v>236</v>
          </cell>
          <cell r="E881" t="str">
            <v>須磨学園高</v>
          </cell>
        </row>
        <row r="882">
          <cell r="A882">
            <v>23637</v>
          </cell>
          <cell r="B882" t="str">
            <v>和田  拓磨</v>
          </cell>
          <cell r="C882">
            <v>16</v>
          </cell>
          <cell r="D882">
            <v>236</v>
          </cell>
          <cell r="E882" t="str">
            <v>須磨学園高</v>
          </cell>
        </row>
        <row r="883">
          <cell r="A883">
            <v>23638</v>
          </cell>
          <cell r="B883" t="str">
            <v>和田  悠暉</v>
          </cell>
          <cell r="C883">
            <v>16</v>
          </cell>
          <cell r="D883">
            <v>236</v>
          </cell>
          <cell r="E883" t="str">
            <v>須磨学園高</v>
          </cell>
        </row>
        <row r="884">
          <cell r="A884">
            <v>23639</v>
          </cell>
          <cell r="B884" t="str">
            <v>廣隅  大智</v>
          </cell>
          <cell r="C884">
            <v>16</v>
          </cell>
          <cell r="D884">
            <v>236</v>
          </cell>
          <cell r="E884" t="str">
            <v>須磨学園高</v>
          </cell>
        </row>
        <row r="885">
          <cell r="A885">
            <v>23640</v>
          </cell>
          <cell r="B885" t="str">
            <v>横洲  正明</v>
          </cell>
          <cell r="C885">
            <v>16</v>
          </cell>
          <cell r="D885">
            <v>236</v>
          </cell>
          <cell r="E885" t="str">
            <v>須磨学園高</v>
          </cell>
        </row>
        <row r="886">
          <cell r="A886">
            <v>23641</v>
          </cell>
          <cell r="B886" t="str">
            <v>山下  敢示</v>
          </cell>
          <cell r="C886">
            <v>16</v>
          </cell>
          <cell r="D886">
            <v>236</v>
          </cell>
          <cell r="E886" t="str">
            <v>須磨学園高</v>
          </cell>
        </row>
        <row r="887">
          <cell r="A887">
            <v>23729</v>
          </cell>
          <cell r="B887" t="str">
            <v>橋本  康平</v>
          </cell>
          <cell r="C887">
            <v>17</v>
          </cell>
          <cell r="D887">
            <v>237</v>
          </cell>
          <cell r="E887" t="str">
            <v>須磨高</v>
          </cell>
        </row>
        <row r="888">
          <cell r="A888">
            <v>23732</v>
          </cell>
          <cell r="B888" t="str">
            <v>松田    唯</v>
          </cell>
          <cell r="C888">
            <v>16</v>
          </cell>
          <cell r="D888">
            <v>237</v>
          </cell>
          <cell r="E888" t="str">
            <v>須磨高</v>
          </cell>
        </row>
        <row r="889">
          <cell r="A889">
            <v>23733</v>
          </cell>
          <cell r="B889" t="str">
            <v>中野孝明紀</v>
          </cell>
          <cell r="C889">
            <v>16</v>
          </cell>
          <cell r="D889">
            <v>237</v>
          </cell>
          <cell r="E889" t="str">
            <v>須磨高</v>
          </cell>
        </row>
        <row r="890">
          <cell r="A890">
            <v>23734</v>
          </cell>
          <cell r="B890" t="str">
            <v>城本  勇人</v>
          </cell>
          <cell r="C890">
            <v>16</v>
          </cell>
          <cell r="D890">
            <v>237</v>
          </cell>
          <cell r="E890" t="str">
            <v>須磨高</v>
          </cell>
        </row>
        <row r="891">
          <cell r="A891">
            <v>23961</v>
          </cell>
          <cell r="B891" t="str">
            <v>柏木  達彦</v>
          </cell>
          <cell r="C891">
            <v>17</v>
          </cell>
          <cell r="D891">
            <v>239</v>
          </cell>
          <cell r="E891" t="str">
            <v>須磨東高</v>
          </cell>
        </row>
        <row r="892">
          <cell r="A892">
            <v>23962</v>
          </cell>
          <cell r="B892" t="str">
            <v>中嶌  健大</v>
          </cell>
          <cell r="C892">
            <v>17</v>
          </cell>
          <cell r="D892">
            <v>239</v>
          </cell>
          <cell r="E892" t="str">
            <v>須磨東高</v>
          </cell>
        </row>
        <row r="893">
          <cell r="A893">
            <v>23963</v>
          </cell>
          <cell r="B893" t="str">
            <v>眞嶋  宏豪</v>
          </cell>
          <cell r="C893">
            <v>17</v>
          </cell>
          <cell r="D893">
            <v>239</v>
          </cell>
          <cell r="E893" t="str">
            <v>須磨東高</v>
          </cell>
        </row>
        <row r="894">
          <cell r="A894">
            <v>23964</v>
          </cell>
          <cell r="B894" t="str">
            <v>嶋津  恒彦</v>
          </cell>
          <cell r="C894">
            <v>17</v>
          </cell>
          <cell r="D894">
            <v>239</v>
          </cell>
          <cell r="E894" t="str">
            <v>須磨東高</v>
          </cell>
        </row>
        <row r="895">
          <cell r="A895">
            <v>23967</v>
          </cell>
          <cell r="B895" t="str">
            <v>神田  啓晴</v>
          </cell>
          <cell r="C895">
            <v>17</v>
          </cell>
          <cell r="D895">
            <v>239</v>
          </cell>
          <cell r="E895" t="str">
            <v>須磨東高</v>
          </cell>
        </row>
        <row r="896">
          <cell r="A896">
            <v>23968</v>
          </cell>
          <cell r="B896" t="str">
            <v>赤松  遼平</v>
          </cell>
          <cell r="C896">
            <v>16</v>
          </cell>
          <cell r="D896">
            <v>239</v>
          </cell>
          <cell r="E896" t="str">
            <v>須磨東高</v>
          </cell>
        </row>
        <row r="897">
          <cell r="A897">
            <v>23969</v>
          </cell>
          <cell r="B897" t="str">
            <v>江原  真人</v>
          </cell>
          <cell r="C897">
            <v>16</v>
          </cell>
          <cell r="D897">
            <v>239</v>
          </cell>
          <cell r="E897" t="str">
            <v>須磨東高</v>
          </cell>
        </row>
        <row r="898">
          <cell r="A898">
            <v>23970</v>
          </cell>
          <cell r="B898" t="str">
            <v>奥野  良介</v>
          </cell>
          <cell r="C898">
            <v>16</v>
          </cell>
          <cell r="D898">
            <v>239</v>
          </cell>
          <cell r="E898" t="str">
            <v>須磨東高</v>
          </cell>
        </row>
        <row r="899">
          <cell r="A899">
            <v>23971</v>
          </cell>
          <cell r="B899" t="str">
            <v>苧野  悠作</v>
          </cell>
          <cell r="C899">
            <v>16</v>
          </cell>
          <cell r="D899">
            <v>239</v>
          </cell>
          <cell r="E899" t="str">
            <v>須磨東高</v>
          </cell>
        </row>
        <row r="900">
          <cell r="A900">
            <v>23972</v>
          </cell>
          <cell r="B900" t="str">
            <v>金崎  裕之</v>
          </cell>
          <cell r="C900">
            <v>16</v>
          </cell>
          <cell r="D900">
            <v>239</v>
          </cell>
          <cell r="E900" t="str">
            <v>須磨東高</v>
          </cell>
        </row>
        <row r="901">
          <cell r="A901">
            <v>23973</v>
          </cell>
          <cell r="B901" t="str">
            <v>永井  良樹</v>
          </cell>
          <cell r="C901">
            <v>16</v>
          </cell>
          <cell r="D901">
            <v>239</v>
          </cell>
          <cell r="E901" t="str">
            <v>須磨東高</v>
          </cell>
        </row>
        <row r="902">
          <cell r="A902">
            <v>23974</v>
          </cell>
          <cell r="B902" t="str">
            <v>中原  佑貴</v>
          </cell>
          <cell r="C902">
            <v>16</v>
          </cell>
          <cell r="D902">
            <v>239</v>
          </cell>
          <cell r="E902" t="str">
            <v>須磨東高</v>
          </cell>
        </row>
        <row r="903">
          <cell r="A903">
            <v>23975</v>
          </cell>
          <cell r="B903" t="str">
            <v>平井  一駿</v>
          </cell>
          <cell r="C903">
            <v>16</v>
          </cell>
          <cell r="D903">
            <v>239</v>
          </cell>
          <cell r="E903" t="str">
            <v>須磨東高</v>
          </cell>
        </row>
        <row r="904">
          <cell r="A904">
            <v>23976</v>
          </cell>
          <cell r="B904" t="str">
            <v>宗實  優弥</v>
          </cell>
          <cell r="C904">
            <v>16</v>
          </cell>
          <cell r="D904">
            <v>239</v>
          </cell>
          <cell r="E904" t="str">
            <v>須磨東高</v>
          </cell>
        </row>
        <row r="905">
          <cell r="A905">
            <v>24001</v>
          </cell>
          <cell r="B905" t="str">
            <v>吉田  真也</v>
          </cell>
          <cell r="C905">
            <v>17</v>
          </cell>
          <cell r="D905">
            <v>240</v>
          </cell>
          <cell r="E905" t="str">
            <v>啓明高</v>
          </cell>
        </row>
        <row r="906">
          <cell r="A906">
            <v>24006</v>
          </cell>
          <cell r="B906" t="str">
            <v>樋口  潤哉</v>
          </cell>
          <cell r="C906">
            <v>16</v>
          </cell>
          <cell r="D906">
            <v>240</v>
          </cell>
          <cell r="E906" t="str">
            <v>啓明高</v>
          </cell>
        </row>
        <row r="907">
          <cell r="A907">
            <v>24007</v>
          </cell>
          <cell r="B907" t="str">
            <v>鳥飼  悠紀</v>
          </cell>
          <cell r="C907">
            <v>16</v>
          </cell>
          <cell r="D907">
            <v>240</v>
          </cell>
          <cell r="E907" t="str">
            <v>啓明高</v>
          </cell>
        </row>
        <row r="908">
          <cell r="A908">
            <v>24173</v>
          </cell>
          <cell r="B908" t="str">
            <v>金田  直輝</v>
          </cell>
          <cell r="C908">
            <v>17</v>
          </cell>
          <cell r="D908">
            <v>241</v>
          </cell>
          <cell r="E908" t="str">
            <v>須磨友が丘高</v>
          </cell>
        </row>
        <row r="909">
          <cell r="A909">
            <v>24174</v>
          </cell>
          <cell r="B909" t="str">
            <v>田中  靖彬</v>
          </cell>
          <cell r="C909">
            <v>17</v>
          </cell>
          <cell r="D909">
            <v>241</v>
          </cell>
          <cell r="E909" t="str">
            <v>須磨友が丘高</v>
          </cell>
        </row>
        <row r="910">
          <cell r="A910">
            <v>24175</v>
          </cell>
          <cell r="B910" t="str">
            <v>藤原  卓巨</v>
          </cell>
          <cell r="C910">
            <v>17</v>
          </cell>
          <cell r="D910">
            <v>241</v>
          </cell>
          <cell r="E910" t="str">
            <v>須磨友が丘高</v>
          </cell>
        </row>
        <row r="911">
          <cell r="A911">
            <v>24176</v>
          </cell>
          <cell r="B911" t="str">
            <v>森井  郁也</v>
          </cell>
          <cell r="C911">
            <v>17</v>
          </cell>
          <cell r="D911">
            <v>241</v>
          </cell>
          <cell r="E911" t="str">
            <v>須磨友が丘高</v>
          </cell>
        </row>
        <row r="912">
          <cell r="A912">
            <v>24177</v>
          </cell>
          <cell r="B912" t="str">
            <v>市橋  直之</v>
          </cell>
          <cell r="C912">
            <v>17</v>
          </cell>
          <cell r="D912">
            <v>241</v>
          </cell>
          <cell r="E912" t="str">
            <v>須磨友が丘高</v>
          </cell>
        </row>
        <row r="913">
          <cell r="A913">
            <v>24178</v>
          </cell>
          <cell r="B913" t="str">
            <v>宮崎  裕介</v>
          </cell>
          <cell r="C913">
            <v>17</v>
          </cell>
          <cell r="D913">
            <v>241</v>
          </cell>
          <cell r="E913" t="str">
            <v>須磨友が丘高</v>
          </cell>
        </row>
        <row r="914">
          <cell r="A914">
            <v>24181</v>
          </cell>
          <cell r="B914" t="str">
            <v>山下  脩平</v>
          </cell>
          <cell r="C914">
            <v>17</v>
          </cell>
          <cell r="D914">
            <v>241</v>
          </cell>
          <cell r="E914" t="str">
            <v>須磨友が丘高</v>
          </cell>
        </row>
        <row r="915">
          <cell r="A915">
            <v>24182</v>
          </cell>
          <cell r="B915" t="str">
            <v>金沢  達也</v>
          </cell>
          <cell r="C915">
            <v>16</v>
          </cell>
          <cell r="D915">
            <v>241</v>
          </cell>
          <cell r="E915" t="str">
            <v>須磨友が丘高</v>
          </cell>
        </row>
        <row r="916">
          <cell r="A916">
            <v>24183</v>
          </cell>
          <cell r="B916" t="str">
            <v>藤原  風希</v>
          </cell>
          <cell r="C916">
            <v>16</v>
          </cell>
          <cell r="D916">
            <v>241</v>
          </cell>
          <cell r="E916" t="str">
            <v>須磨友が丘高</v>
          </cell>
        </row>
        <row r="917">
          <cell r="A917">
            <v>24184</v>
          </cell>
          <cell r="B917" t="str">
            <v>山本    徹</v>
          </cell>
          <cell r="C917">
            <v>16</v>
          </cell>
          <cell r="D917">
            <v>241</v>
          </cell>
          <cell r="E917" t="str">
            <v>須磨友が丘高</v>
          </cell>
        </row>
        <row r="918">
          <cell r="A918">
            <v>24253</v>
          </cell>
          <cell r="B918" t="str">
            <v>橋本  弘彬</v>
          </cell>
          <cell r="C918">
            <v>17</v>
          </cell>
          <cell r="D918">
            <v>242</v>
          </cell>
          <cell r="E918" t="str">
            <v>北須磨高</v>
          </cell>
        </row>
        <row r="919">
          <cell r="A919">
            <v>24256</v>
          </cell>
          <cell r="B919" t="str">
            <v>山中  敬雄</v>
          </cell>
          <cell r="C919">
            <v>16</v>
          </cell>
          <cell r="D919">
            <v>242</v>
          </cell>
          <cell r="E919" t="str">
            <v>北須磨高</v>
          </cell>
        </row>
        <row r="920">
          <cell r="A920">
            <v>24257</v>
          </cell>
          <cell r="B920" t="str">
            <v>越後谷年良</v>
          </cell>
          <cell r="C920">
            <v>16</v>
          </cell>
          <cell r="D920">
            <v>242</v>
          </cell>
          <cell r="E920" t="str">
            <v>北須磨高</v>
          </cell>
        </row>
        <row r="921">
          <cell r="A921">
            <v>24258</v>
          </cell>
          <cell r="B921" t="str">
            <v>西保  直紀</v>
          </cell>
          <cell r="C921">
            <v>16</v>
          </cell>
          <cell r="D921">
            <v>242</v>
          </cell>
          <cell r="E921" t="str">
            <v>北須磨高</v>
          </cell>
        </row>
        <row r="922">
          <cell r="A922">
            <v>24259</v>
          </cell>
          <cell r="B922" t="str">
            <v>小林  祐介</v>
          </cell>
          <cell r="C922">
            <v>16</v>
          </cell>
          <cell r="D922">
            <v>242</v>
          </cell>
          <cell r="E922" t="str">
            <v>北須磨高</v>
          </cell>
        </row>
        <row r="923">
          <cell r="A923">
            <v>24260</v>
          </cell>
          <cell r="B923" t="str">
            <v>駒澤  智也</v>
          </cell>
          <cell r="C923">
            <v>16</v>
          </cell>
          <cell r="D923">
            <v>242</v>
          </cell>
          <cell r="E923" t="str">
            <v>北須磨高</v>
          </cell>
        </row>
        <row r="924">
          <cell r="A924">
            <v>24261</v>
          </cell>
          <cell r="B924" t="str">
            <v>伊藤  恭兵</v>
          </cell>
          <cell r="C924">
            <v>16</v>
          </cell>
          <cell r="D924">
            <v>242</v>
          </cell>
          <cell r="E924" t="str">
            <v>北須磨高</v>
          </cell>
        </row>
        <row r="925">
          <cell r="A925">
            <v>24262</v>
          </cell>
          <cell r="B925" t="str">
            <v>長尾    光</v>
          </cell>
          <cell r="C925">
            <v>16</v>
          </cell>
          <cell r="D925">
            <v>242</v>
          </cell>
          <cell r="E925" t="str">
            <v>北須磨高</v>
          </cell>
        </row>
        <row r="926">
          <cell r="A926">
            <v>24768</v>
          </cell>
          <cell r="B926" t="str">
            <v>麻田  真吾</v>
          </cell>
          <cell r="C926">
            <v>17</v>
          </cell>
          <cell r="D926">
            <v>247</v>
          </cell>
          <cell r="E926" t="str">
            <v>舞子高</v>
          </cell>
        </row>
        <row r="927">
          <cell r="A927">
            <v>24769</v>
          </cell>
          <cell r="B927" t="str">
            <v>穴見  真也</v>
          </cell>
          <cell r="C927">
            <v>17</v>
          </cell>
          <cell r="D927">
            <v>247</v>
          </cell>
          <cell r="E927" t="str">
            <v>舞子高</v>
          </cell>
        </row>
        <row r="928">
          <cell r="A928">
            <v>24772</v>
          </cell>
          <cell r="B928" t="str">
            <v>山﨑  雄樹</v>
          </cell>
          <cell r="C928">
            <v>17</v>
          </cell>
          <cell r="D928">
            <v>247</v>
          </cell>
          <cell r="E928" t="str">
            <v>舞子高</v>
          </cell>
        </row>
        <row r="929">
          <cell r="A929">
            <v>24773</v>
          </cell>
          <cell r="B929" t="str">
            <v>増田  圭介</v>
          </cell>
          <cell r="C929">
            <v>17</v>
          </cell>
          <cell r="D929">
            <v>247</v>
          </cell>
          <cell r="E929" t="str">
            <v>舞子高</v>
          </cell>
        </row>
        <row r="930">
          <cell r="A930">
            <v>24775</v>
          </cell>
          <cell r="B930" t="str">
            <v>竹﨑  一真</v>
          </cell>
          <cell r="C930">
            <v>17</v>
          </cell>
          <cell r="D930">
            <v>247</v>
          </cell>
          <cell r="E930" t="str">
            <v>舞子高</v>
          </cell>
        </row>
        <row r="931">
          <cell r="A931">
            <v>24776</v>
          </cell>
          <cell r="B931" t="str">
            <v>末澤  裕希</v>
          </cell>
          <cell r="C931">
            <v>16</v>
          </cell>
          <cell r="D931">
            <v>247</v>
          </cell>
          <cell r="E931" t="str">
            <v>舞子高</v>
          </cell>
        </row>
        <row r="932">
          <cell r="A932">
            <v>24777</v>
          </cell>
          <cell r="B932" t="str">
            <v>服部  征司</v>
          </cell>
          <cell r="C932">
            <v>16</v>
          </cell>
          <cell r="D932">
            <v>247</v>
          </cell>
          <cell r="E932" t="str">
            <v>舞子高</v>
          </cell>
        </row>
        <row r="933">
          <cell r="A933">
            <v>24778</v>
          </cell>
          <cell r="B933" t="str">
            <v>三川  修平</v>
          </cell>
          <cell r="C933">
            <v>16</v>
          </cell>
          <cell r="D933">
            <v>247</v>
          </cell>
          <cell r="E933" t="str">
            <v>舞子高</v>
          </cell>
        </row>
        <row r="934">
          <cell r="A934">
            <v>24779</v>
          </cell>
          <cell r="B934" t="str">
            <v>西村  和馬</v>
          </cell>
          <cell r="C934">
            <v>16</v>
          </cell>
          <cell r="D934">
            <v>247</v>
          </cell>
          <cell r="E934" t="str">
            <v>舞子高</v>
          </cell>
        </row>
        <row r="935">
          <cell r="A935">
            <v>24780</v>
          </cell>
          <cell r="B935" t="str">
            <v>小島  翔太</v>
          </cell>
          <cell r="C935">
            <v>16</v>
          </cell>
          <cell r="D935">
            <v>247</v>
          </cell>
          <cell r="E935" t="str">
            <v>舞子高</v>
          </cell>
        </row>
        <row r="936">
          <cell r="A936">
            <v>24864</v>
          </cell>
          <cell r="B936" t="str">
            <v>松下  翔一</v>
          </cell>
          <cell r="C936">
            <v>17</v>
          </cell>
          <cell r="D936">
            <v>248</v>
          </cell>
          <cell r="E936" t="str">
            <v>星陵高</v>
          </cell>
        </row>
        <row r="937">
          <cell r="A937">
            <v>24865</v>
          </cell>
          <cell r="B937" t="str">
            <v>岡野    功</v>
          </cell>
          <cell r="C937">
            <v>17</v>
          </cell>
          <cell r="D937">
            <v>248</v>
          </cell>
          <cell r="E937" t="str">
            <v>星陵高</v>
          </cell>
        </row>
        <row r="938">
          <cell r="A938">
            <v>24866</v>
          </cell>
          <cell r="B938" t="str">
            <v>佐々木俊治</v>
          </cell>
          <cell r="C938">
            <v>17</v>
          </cell>
          <cell r="D938">
            <v>248</v>
          </cell>
          <cell r="E938" t="str">
            <v>星陵高</v>
          </cell>
        </row>
        <row r="939">
          <cell r="A939">
            <v>24867</v>
          </cell>
          <cell r="B939" t="str">
            <v>川福  優樹</v>
          </cell>
          <cell r="C939">
            <v>17</v>
          </cell>
          <cell r="D939">
            <v>248</v>
          </cell>
          <cell r="E939" t="str">
            <v>星陵高</v>
          </cell>
        </row>
        <row r="940">
          <cell r="A940">
            <v>24868</v>
          </cell>
          <cell r="B940" t="str">
            <v>久保  元人</v>
          </cell>
          <cell r="C940">
            <v>17</v>
          </cell>
          <cell r="D940">
            <v>248</v>
          </cell>
          <cell r="E940" t="str">
            <v>星陵高</v>
          </cell>
        </row>
        <row r="941">
          <cell r="A941">
            <v>24869</v>
          </cell>
          <cell r="B941" t="str">
            <v>北田  周平</v>
          </cell>
          <cell r="C941">
            <v>17</v>
          </cell>
          <cell r="D941">
            <v>248</v>
          </cell>
          <cell r="E941" t="str">
            <v>星陵高</v>
          </cell>
        </row>
        <row r="942">
          <cell r="A942">
            <v>24870</v>
          </cell>
          <cell r="B942" t="str">
            <v>船江  弘樹</v>
          </cell>
          <cell r="C942">
            <v>17</v>
          </cell>
          <cell r="D942">
            <v>248</v>
          </cell>
          <cell r="E942" t="str">
            <v>星陵高</v>
          </cell>
        </row>
        <row r="943">
          <cell r="A943">
            <v>24871</v>
          </cell>
          <cell r="B943" t="str">
            <v>寺本  哲朗</v>
          </cell>
          <cell r="C943">
            <v>17</v>
          </cell>
          <cell r="D943">
            <v>248</v>
          </cell>
          <cell r="E943" t="str">
            <v>星陵高</v>
          </cell>
        </row>
        <row r="944">
          <cell r="A944">
            <v>24872</v>
          </cell>
          <cell r="B944" t="str">
            <v>渡辺  魁千</v>
          </cell>
          <cell r="C944">
            <v>16</v>
          </cell>
          <cell r="D944">
            <v>248</v>
          </cell>
          <cell r="E944" t="str">
            <v>星陵高</v>
          </cell>
        </row>
        <row r="945">
          <cell r="A945">
            <v>24873</v>
          </cell>
          <cell r="B945" t="str">
            <v>片山  篤志</v>
          </cell>
          <cell r="C945">
            <v>16</v>
          </cell>
          <cell r="D945">
            <v>248</v>
          </cell>
          <cell r="E945" t="str">
            <v>星陵高</v>
          </cell>
        </row>
        <row r="946">
          <cell r="A946">
            <v>24874</v>
          </cell>
          <cell r="B946" t="str">
            <v>長谷中  翼</v>
          </cell>
          <cell r="C946">
            <v>16</v>
          </cell>
          <cell r="D946">
            <v>248</v>
          </cell>
          <cell r="E946" t="str">
            <v>星陵高</v>
          </cell>
        </row>
        <row r="947">
          <cell r="A947">
            <v>24875</v>
          </cell>
          <cell r="B947" t="str">
            <v>大西  達也</v>
          </cell>
          <cell r="C947">
            <v>16</v>
          </cell>
          <cell r="D947">
            <v>248</v>
          </cell>
          <cell r="E947" t="str">
            <v>星陵高</v>
          </cell>
        </row>
        <row r="948">
          <cell r="A948">
            <v>24928</v>
          </cell>
          <cell r="B948" t="str">
            <v>宮崎  祐希</v>
          </cell>
          <cell r="C948">
            <v>16</v>
          </cell>
          <cell r="D948">
            <v>249</v>
          </cell>
          <cell r="E948" t="str">
            <v>県神戸商高</v>
          </cell>
        </row>
        <row r="949">
          <cell r="A949">
            <v>24929</v>
          </cell>
          <cell r="B949" t="str">
            <v>山田  健吾</v>
          </cell>
          <cell r="C949">
            <v>16</v>
          </cell>
          <cell r="D949">
            <v>249</v>
          </cell>
          <cell r="E949" t="str">
            <v>県神戸商高</v>
          </cell>
        </row>
        <row r="950">
          <cell r="A950">
            <v>25133</v>
          </cell>
          <cell r="B950" t="str">
            <v>住谷  浩基</v>
          </cell>
          <cell r="C950">
            <v>17</v>
          </cell>
          <cell r="D950">
            <v>251</v>
          </cell>
          <cell r="E950" t="str">
            <v>神戸高専高</v>
          </cell>
        </row>
        <row r="951">
          <cell r="A951">
            <v>25135</v>
          </cell>
          <cell r="B951" t="str">
            <v>八島  裕紀</v>
          </cell>
          <cell r="C951">
            <v>17</v>
          </cell>
          <cell r="D951">
            <v>251</v>
          </cell>
          <cell r="E951" t="str">
            <v>神戸高専高</v>
          </cell>
        </row>
        <row r="952">
          <cell r="A952">
            <v>25136</v>
          </cell>
          <cell r="B952" t="str">
            <v>山村  勇貴</v>
          </cell>
          <cell r="C952">
            <v>17</v>
          </cell>
          <cell r="D952">
            <v>251</v>
          </cell>
          <cell r="E952" t="str">
            <v>神戸高専高</v>
          </cell>
        </row>
        <row r="953">
          <cell r="A953">
            <v>25139</v>
          </cell>
          <cell r="B953" t="str">
            <v>山本  祐輔</v>
          </cell>
          <cell r="C953">
            <v>17</v>
          </cell>
          <cell r="D953">
            <v>251</v>
          </cell>
          <cell r="E953" t="str">
            <v>神戸高専高</v>
          </cell>
        </row>
        <row r="954">
          <cell r="A954">
            <v>25140</v>
          </cell>
          <cell r="B954" t="str">
            <v>前田  真吾</v>
          </cell>
          <cell r="C954">
            <v>16</v>
          </cell>
          <cell r="D954">
            <v>251</v>
          </cell>
          <cell r="E954" t="str">
            <v>神戸高専高</v>
          </cell>
        </row>
        <row r="955">
          <cell r="A955">
            <v>25141</v>
          </cell>
          <cell r="B955" t="str">
            <v>田中  達也</v>
          </cell>
          <cell r="C955">
            <v>16</v>
          </cell>
          <cell r="D955">
            <v>251</v>
          </cell>
          <cell r="E955" t="str">
            <v>神戸高専高</v>
          </cell>
        </row>
        <row r="956">
          <cell r="A956">
            <v>25142</v>
          </cell>
          <cell r="B956" t="str">
            <v>松尾  知樹</v>
          </cell>
          <cell r="C956">
            <v>16</v>
          </cell>
          <cell r="D956">
            <v>251</v>
          </cell>
          <cell r="E956" t="str">
            <v>神戸高専高</v>
          </cell>
        </row>
        <row r="957">
          <cell r="A957">
            <v>25143</v>
          </cell>
          <cell r="B957" t="str">
            <v>遠藤    毅</v>
          </cell>
          <cell r="C957">
            <v>16</v>
          </cell>
          <cell r="D957">
            <v>251</v>
          </cell>
          <cell r="E957" t="str">
            <v>神戸高専高</v>
          </cell>
        </row>
        <row r="958">
          <cell r="A958">
            <v>25145</v>
          </cell>
          <cell r="B958" t="str">
            <v>秋山哲二郎</v>
          </cell>
          <cell r="C958">
            <v>16</v>
          </cell>
          <cell r="D958">
            <v>251</v>
          </cell>
          <cell r="E958" t="str">
            <v>神戸高専高</v>
          </cell>
        </row>
        <row r="959">
          <cell r="A959">
            <v>25146</v>
          </cell>
          <cell r="B959" t="str">
            <v>小林  拓矢</v>
          </cell>
          <cell r="C959">
            <v>16</v>
          </cell>
          <cell r="D959">
            <v>251</v>
          </cell>
          <cell r="E959" t="str">
            <v>神戸高専高</v>
          </cell>
        </row>
        <row r="960">
          <cell r="A960">
            <v>25147</v>
          </cell>
          <cell r="B960" t="str">
            <v>北浜  大士</v>
          </cell>
          <cell r="C960">
            <v>16</v>
          </cell>
          <cell r="D960">
            <v>251</v>
          </cell>
          <cell r="E960" t="str">
            <v>神戸高専高</v>
          </cell>
        </row>
        <row r="961">
          <cell r="A961">
            <v>25243</v>
          </cell>
          <cell r="B961" t="str">
            <v>高田  健太</v>
          </cell>
          <cell r="C961">
            <v>17</v>
          </cell>
          <cell r="D961">
            <v>252</v>
          </cell>
          <cell r="E961" t="str">
            <v>伊川谷高</v>
          </cell>
        </row>
        <row r="962">
          <cell r="A962">
            <v>25244</v>
          </cell>
          <cell r="B962" t="str">
            <v>田中  弘一</v>
          </cell>
          <cell r="C962">
            <v>17</v>
          </cell>
          <cell r="D962">
            <v>252</v>
          </cell>
          <cell r="E962" t="str">
            <v>伊川谷高</v>
          </cell>
        </row>
        <row r="963">
          <cell r="A963">
            <v>25245</v>
          </cell>
          <cell r="B963" t="str">
            <v>山内  弘一</v>
          </cell>
          <cell r="C963">
            <v>17</v>
          </cell>
          <cell r="D963">
            <v>252</v>
          </cell>
          <cell r="E963" t="str">
            <v>伊川谷高</v>
          </cell>
        </row>
        <row r="964">
          <cell r="A964">
            <v>25246</v>
          </cell>
          <cell r="B964" t="str">
            <v>渡邉  公平</v>
          </cell>
          <cell r="C964">
            <v>17</v>
          </cell>
          <cell r="D964">
            <v>252</v>
          </cell>
          <cell r="E964" t="str">
            <v>伊川谷高</v>
          </cell>
        </row>
        <row r="965">
          <cell r="A965">
            <v>25247</v>
          </cell>
          <cell r="B965" t="str">
            <v>細越  大世</v>
          </cell>
          <cell r="C965">
            <v>16</v>
          </cell>
          <cell r="D965">
            <v>252</v>
          </cell>
          <cell r="E965" t="str">
            <v>伊川谷高</v>
          </cell>
        </row>
        <row r="966">
          <cell r="A966">
            <v>25248</v>
          </cell>
          <cell r="B966" t="str">
            <v>横山  駿介</v>
          </cell>
          <cell r="C966">
            <v>16</v>
          </cell>
          <cell r="D966">
            <v>252</v>
          </cell>
          <cell r="E966" t="str">
            <v>伊川谷高</v>
          </cell>
        </row>
        <row r="967">
          <cell r="A967">
            <v>25249</v>
          </cell>
          <cell r="B967" t="str">
            <v>横山  貴裕</v>
          </cell>
          <cell r="C967">
            <v>16</v>
          </cell>
          <cell r="D967">
            <v>252</v>
          </cell>
          <cell r="E967" t="str">
            <v>伊川谷高</v>
          </cell>
        </row>
        <row r="968">
          <cell r="A968">
            <v>25377</v>
          </cell>
          <cell r="B968" t="str">
            <v>野島  直記</v>
          </cell>
          <cell r="C968">
            <v>17</v>
          </cell>
          <cell r="D968">
            <v>253</v>
          </cell>
          <cell r="E968" t="str">
            <v>伊川谷北高</v>
          </cell>
        </row>
        <row r="969">
          <cell r="A969">
            <v>25378</v>
          </cell>
          <cell r="B969" t="str">
            <v>巻野    翔</v>
          </cell>
          <cell r="C969">
            <v>17</v>
          </cell>
          <cell r="D969">
            <v>253</v>
          </cell>
          <cell r="E969" t="str">
            <v>伊川谷北高</v>
          </cell>
        </row>
        <row r="970">
          <cell r="A970">
            <v>25379</v>
          </cell>
          <cell r="B970" t="str">
            <v>藤田    聡</v>
          </cell>
          <cell r="C970">
            <v>17</v>
          </cell>
          <cell r="D970">
            <v>253</v>
          </cell>
          <cell r="E970" t="str">
            <v>伊川谷北高</v>
          </cell>
        </row>
        <row r="971">
          <cell r="A971">
            <v>25380</v>
          </cell>
          <cell r="B971" t="str">
            <v>伊達  恭悟</v>
          </cell>
          <cell r="C971">
            <v>17</v>
          </cell>
          <cell r="D971">
            <v>253</v>
          </cell>
          <cell r="E971" t="str">
            <v>伊川谷北高</v>
          </cell>
        </row>
        <row r="972">
          <cell r="A972">
            <v>25381</v>
          </cell>
          <cell r="B972" t="str">
            <v>金沢  洋介</v>
          </cell>
          <cell r="C972">
            <v>17</v>
          </cell>
          <cell r="D972">
            <v>253</v>
          </cell>
          <cell r="E972" t="str">
            <v>伊川谷北高</v>
          </cell>
        </row>
        <row r="973">
          <cell r="A973">
            <v>25382</v>
          </cell>
          <cell r="B973" t="str">
            <v>糸山  史朗</v>
          </cell>
          <cell r="C973">
            <v>17</v>
          </cell>
          <cell r="D973">
            <v>253</v>
          </cell>
          <cell r="E973" t="str">
            <v>伊川谷北高</v>
          </cell>
        </row>
        <row r="974">
          <cell r="A974">
            <v>25383</v>
          </cell>
          <cell r="B974" t="str">
            <v>市村  昌樹</v>
          </cell>
          <cell r="C974">
            <v>16</v>
          </cell>
          <cell r="D974">
            <v>253</v>
          </cell>
          <cell r="E974" t="str">
            <v>伊川谷北高</v>
          </cell>
        </row>
        <row r="975">
          <cell r="A975">
            <v>25384</v>
          </cell>
          <cell r="B975" t="str">
            <v>小倉  裕平</v>
          </cell>
          <cell r="C975">
            <v>16</v>
          </cell>
          <cell r="D975">
            <v>253</v>
          </cell>
          <cell r="E975" t="str">
            <v>伊川谷北高</v>
          </cell>
        </row>
        <row r="976">
          <cell r="A976">
            <v>25385</v>
          </cell>
          <cell r="B976" t="str">
            <v>下大薗征宏</v>
          </cell>
          <cell r="C976">
            <v>16</v>
          </cell>
          <cell r="D976">
            <v>253</v>
          </cell>
          <cell r="E976" t="str">
            <v>伊川谷北高</v>
          </cell>
        </row>
        <row r="977">
          <cell r="A977">
            <v>25386</v>
          </cell>
          <cell r="B977" t="str">
            <v>吉川  雄弥</v>
          </cell>
          <cell r="C977">
            <v>16</v>
          </cell>
          <cell r="D977">
            <v>253</v>
          </cell>
          <cell r="E977" t="str">
            <v>伊川谷北高</v>
          </cell>
        </row>
        <row r="978">
          <cell r="A978">
            <v>25387</v>
          </cell>
          <cell r="B978" t="str">
            <v>安藤  健人</v>
          </cell>
          <cell r="C978">
            <v>16</v>
          </cell>
          <cell r="D978">
            <v>253</v>
          </cell>
          <cell r="E978" t="str">
            <v>伊川谷北高</v>
          </cell>
        </row>
        <row r="979">
          <cell r="A979">
            <v>25388</v>
          </cell>
          <cell r="B979" t="str">
            <v>森    祐貴</v>
          </cell>
          <cell r="C979">
            <v>16</v>
          </cell>
          <cell r="D979">
            <v>253</v>
          </cell>
          <cell r="E979" t="str">
            <v>伊川谷北高</v>
          </cell>
        </row>
        <row r="980">
          <cell r="A980">
            <v>25464</v>
          </cell>
          <cell r="B980" t="str">
            <v>新井  良記</v>
          </cell>
          <cell r="C980">
            <v>17</v>
          </cell>
          <cell r="D980">
            <v>254</v>
          </cell>
          <cell r="E980" t="str">
            <v>神戸高塚高</v>
          </cell>
        </row>
        <row r="981">
          <cell r="A981">
            <v>25466</v>
          </cell>
          <cell r="B981" t="str">
            <v>前野  雄大</v>
          </cell>
          <cell r="C981">
            <v>17</v>
          </cell>
          <cell r="D981">
            <v>254</v>
          </cell>
          <cell r="E981" t="str">
            <v>神戸高塚高</v>
          </cell>
        </row>
        <row r="982">
          <cell r="A982">
            <v>25467</v>
          </cell>
          <cell r="B982" t="str">
            <v>薄木  清貴</v>
          </cell>
          <cell r="C982">
            <v>17</v>
          </cell>
          <cell r="D982">
            <v>254</v>
          </cell>
          <cell r="E982" t="str">
            <v>神戸高塚高</v>
          </cell>
        </row>
        <row r="983">
          <cell r="A983">
            <v>25468</v>
          </cell>
          <cell r="B983" t="str">
            <v>寺川  健太</v>
          </cell>
          <cell r="C983">
            <v>17</v>
          </cell>
          <cell r="D983">
            <v>254</v>
          </cell>
          <cell r="E983" t="str">
            <v>神戸高塚高</v>
          </cell>
        </row>
        <row r="984">
          <cell r="A984">
            <v>25469</v>
          </cell>
          <cell r="B984" t="str">
            <v>小山内健介</v>
          </cell>
          <cell r="C984">
            <v>17</v>
          </cell>
          <cell r="D984">
            <v>254</v>
          </cell>
          <cell r="E984" t="str">
            <v>神戸高塚高</v>
          </cell>
        </row>
        <row r="985">
          <cell r="A985">
            <v>25470</v>
          </cell>
          <cell r="B985" t="str">
            <v>日比野  誠</v>
          </cell>
          <cell r="C985">
            <v>17</v>
          </cell>
          <cell r="D985">
            <v>254</v>
          </cell>
          <cell r="E985" t="str">
            <v>神戸高塚高</v>
          </cell>
        </row>
        <row r="986">
          <cell r="A986">
            <v>25471</v>
          </cell>
          <cell r="B986" t="str">
            <v>梅本  幸希</v>
          </cell>
          <cell r="C986">
            <v>17</v>
          </cell>
          <cell r="D986">
            <v>254</v>
          </cell>
          <cell r="E986" t="str">
            <v>神戸高塚高</v>
          </cell>
        </row>
        <row r="987">
          <cell r="A987">
            <v>25473</v>
          </cell>
          <cell r="B987" t="str">
            <v>山田  雅大</v>
          </cell>
          <cell r="C987">
            <v>17</v>
          </cell>
          <cell r="D987">
            <v>254</v>
          </cell>
          <cell r="E987" t="str">
            <v>神戸高塚高</v>
          </cell>
        </row>
        <row r="988">
          <cell r="A988">
            <v>25474</v>
          </cell>
          <cell r="B988" t="str">
            <v>松下  脩二</v>
          </cell>
          <cell r="C988">
            <v>16</v>
          </cell>
          <cell r="D988">
            <v>254</v>
          </cell>
          <cell r="E988" t="str">
            <v>神戸高塚高</v>
          </cell>
        </row>
        <row r="989">
          <cell r="A989">
            <v>25475</v>
          </cell>
          <cell r="B989" t="str">
            <v>足立  直人</v>
          </cell>
          <cell r="C989">
            <v>16</v>
          </cell>
          <cell r="D989">
            <v>254</v>
          </cell>
          <cell r="E989" t="str">
            <v>神戸高塚高</v>
          </cell>
        </row>
        <row r="990">
          <cell r="A990">
            <v>25476</v>
          </cell>
          <cell r="B990" t="str">
            <v>川田  将人</v>
          </cell>
          <cell r="C990">
            <v>16</v>
          </cell>
          <cell r="D990">
            <v>254</v>
          </cell>
          <cell r="E990" t="str">
            <v>神戸高塚高</v>
          </cell>
        </row>
        <row r="991">
          <cell r="A991">
            <v>25477</v>
          </cell>
          <cell r="B991" t="str">
            <v>木村  直人</v>
          </cell>
          <cell r="C991">
            <v>16</v>
          </cell>
          <cell r="D991">
            <v>254</v>
          </cell>
          <cell r="E991" t="str">
            <v>神戸高塚高</v>
          </cell>
        </row>
        <row r="992">
          <cell r="A992">
            <v>25478</v>
          </cell>
          <cell r="B992" t="str">
            <v>荊尾    元</v>
          </cell>
          <cell r="C992">
            <v>16</v>
          </cell>
          <cell r="D992">
            <v>254</v>
          </cell>
          <cell r="E992" t="str">
            <v>神戸高塚高</v>
          </cell>
        </row>
        <row r="993">
          <cell r="A993">
            <v>25479</v>
          </cell>
          <cell r="B993" t="str">
            <v>町田  京介</v>
          </cell>
          <cell r="C993">
            <v>16</v>
          </cell>
          <cell r="D993">
            <v>254</v>
          </cell>
          <cell r="E993" t="str">
            <v>神戸高塚高</v>
          </cell>
        </row>
        <row r="994">
          <cell r="A994">
            <v>25480</v>
          </cell>
          <cell r="B994" t="str">
            <v>児玉  貴弘</v>
          </cell>
          <cell r="C994">
            <v>17</v>
          </cell>
          <cell r="D994">
            <v>254</v>
          </cell>
          <cell r="E994" t="str">
            <v>神戸高塚高</v>
          </cell>
        </row>
        <row r="995">
          <cell r="A995">
            <v>25548</v>
          </cell>
          <cell r="B995" t="str">
            <v>八杉    啓</v>
          </cell>
          <cell r="C995">
            <v>17</v>
          </cell>
          <cell r="D995">
            <v>255</v>
          </cell>
          <cell r="E995" t="str">
            <v>滝川第二高</v>
          </cell>
        </row>
        <row r="996">
          <cell r="A996">
            <v>25555</v>
          </cell>
          <cell r="B996" t="str">
            <v>石野  吉秀</v>
          </cell>
          <cell r="C996">
            <v>17</v>
          </cell>
          <cell r="D996">
            <v>255</v>
          </cell>
          <cell r="E996" t="str">
            <v>滝川第二高</v>
          </cell>
        </row>
        <row r="997">
          <cell r="A997">
            <v>25556</v>
          </cell>
          <cell r="B997" t="str">
            <v>伊藤    翼</v>
          </cell>
          <cell r="C997">
            <v>17</v>
          </cell>
          <cell r="D997">
            <v>255</v>
          </cell>
          <cell r="E997" t="str">
            <v>滝川第二高</v>
          </cell>
        </row>
        <row r="998">
          <cell r="A998">
            <v>25557</v>
          </cell>
          <cell r="B998" t="str">
            <v>田上    徹</v>
          </cell>
          <cell r="C998">
            <v>17</v>
          </cell>
          <cell r="D998">
            <v>255</v>
          </cell>
          <cell r="E998" t="str">
            <v>滝川第二高</v>
          </cell>
        </row>
        <row r="999">
          <cell r="A999">
            <v>25558</v>
          </cell>
          <cell r="B999" t="str">
            <v>西田  卓矢</v>
          </cell>
          <cell r="C999">
            <v>17</v>
          </cell>
          <cell r="D999">
            <v>255</v>
          </cell>
          <cell r="E999" t="str">
            <v>滝川第二高</v>
          </cell>
        </row>
        <row r="1000">
          <cell r="A1000">
            <v>25559</v>
          </cell>
          <cell r="B1000" t="str">
            <v>前田    健</v>
          </cell>
          <cell r="C1000">
            <v>17</v>
          </cell>
          <cell r="D1000">
            <v>255</v>
          </cell>
          <cell r="E1000" t="str">
            <v>滝川第二高</v>
          </cell>
        </row>
        <row r="1001">
          <cell r="A1001">
            <v>25560</v>
          </cell>
          <cell r="B1001" t="str">
            <v>宮本  篤志</v>
          </cell>
          <cell r="C1001">
            <v>17</v>
          </cell>
          <cell r="D1001">
            <v>255</v>
          </cell>
          <cell r="E1001" t="str">
            <v>滝川第二高</v>
          </cell>
        </row>
        <row r="1002">
          <cell r="A1002">
            <v>25561</v>
          </cell>
          <cell r="B1002" t="str">
            <v>打越  直樹</v>
          </cell>
          <cell r="C1002">
            <v>16</v>
          </cell>
          <cell r="D1002">
            <v>255</v>
          </cell>
          <cell r="E1002" t="str">
            <v>滝川第二高</v>
          </cell>
        </row>
        <row r="1003">
          <cell r="A1003">
            <v>25562</v>
          </cell>
          <cell r="B1003" t="str">
            <v>木村  和記</v>
          </cell>
          <cell r="C1003">
            <v>16</v>
          </cell>
          <cell r="D1003">
            <v>255</v>
          </cell>
          <cell r="E1003" t="str">
            <v>滝川第二高</v>
          </cell>
        </row>
        <row r="1004">
          <cell r="A1004">
            <v>25563</v>
          </cell>
          <cell r="B1004" t="str">
            <v>坂井  紀之</v>
          </cell>
          <cell r="C1004">
            <v>16</v>
          </cell>
          <cell r="D1004">
            <v>255</v>
          </cell>
          <cell r="E1004" t="str">
            <v>滝川第二高</v>
          </cell>
        </row>
        <row r="1005">
          <cell r="A1005">
            <v>25564</v>
          </cell>
          <cell r="B1005" t="str">
            <v>島本  雄太</v>
          </cell>
          <cell r="C1005">
            <v>16</v>
          </cell>
          <cell r="D1005">
            <v>255</v>
          </cell>
          <cell r="E1005" t="str">
            <v>滝川第二高</v>
          </cell>
        </row>
        <row r="1006">
          <cell r="A1006">
            <v>25565</v>
          </cell>
          <cell r="B1006" t="str">
            <v>七條  佑理</v>
          </cell>
          <cell r="C1006">
            <v>16</v>
          </cell>
          <cell r="D1006">
            <v>255</v>
          </cell>
          <cell r="E1006" t="str">
            <v>滝川第二高</v>
          </cell>
        </row>
        <row r="1007">
          <cell r="A1007">
            <v>25566</v>
          </cell>
          <cell r="B1007" t="str">
            <v>前田    彰</v>
          </cell>
          <cell r="C1007">
            <v>16</v>
          </cell>
          <cell r="D1007">
            <v>255</v>
          </cell>
          <cell r="E1007" t="str">
            <v>滝川第二高</v>
          </cell>
        </row>
        <row r="1008">
          <cell r="A1008">
            <v>25567</v>
          </cell>
          <cell r="B1008" t="str">
            <v>山田  雄貴</v>
          </cell>
          <cell r="C1008">
            <v>16</v>
          </cell>
          <cell r="D1008">
            <v>255</v>
          </cell>
          <cell r="E1008" t="str">
            <v>滝川第二高</v>
          </cell>
        </row>
        <row r="1009">
          <cell r="A1009">
            <v>20453</v>
          </cell>
          <cell r="B1009" t="str">
            <v>松井  一樹</v>
          </cell>
          <cell r="C1009">
            <v>18</v>
          </cell>
          <cell r="D1009">
            <v>204</v>
          </cell>
          <cell r="E1009" t="str">
            <v>六甲アイ高</v>
          </cell>
        </row>
        <row r="1010">
          <cell r="A1010">
            <v>20454</v>
          </cell>
          <cell r="B1010" t="str">
            <v>吉本  佳孝</v>
          </cell>
          <cell r="C1010">
            <v>18</v>
          </cell>
          <cell r="D1010">
            <v>204</v>
          </cell>
          <cell r="E1010" t="str">
            <v>六甲アイ高</v>
          </cell>
        </row>
        <row r="1011">
          <cell r="A1011">
            <v>20455</v>
          </cell>
          <cell r="B1011" t="str">
            <v>野口  洋平</v>
          </cell>
          <cell r="C1011">
            <v>18</v>
          </cell>
          <cell r="D1011">
            <v>204</v>
          </cell>
          <cell r="E1011" t="str">
            <v>六甲アイ高</v>
          </cell>
        </row>
        <row r="1012">
          <cell r="A1012">
            <v>20456</v>
          </cell>
          <cell r="B1012" t="str">
            <v>樋笠  克敏</v>
          </cell>
          <cell r="C1012">
            <v>18</v>
          </cell>
          <cell r="D1012">
            <v>204</v>
          </cell>
          <cell r="E1012" t="str">
            <v>六甲アイ高</v>
          </cell>
        </row>
        <row r="1013">
          <cell r="A1013">
            <v>20457</v>
          </cell>
          <cell r="B1013" t="str">
            <v>更科  俊貴</v>
          </cell>
          <cell r="C1013">
            <v>18</v>
          </cell>
          <cell r="D1013">
            <v>204</v>
          </cell>
          <cell r="E1013" t="str">
            <v>六甲アイ高</v>
          </cell>
        </row>
        <row r="1014">
          <cell r="A1014">
            <v>20458</v>
          </cell>
          <cell r="B1014" t="str">
            <v>宮崎  礼嗣</v>
          </cell>
          <cell r="C1014">
            <v>18</v>
          </cell>
          <cell r="D1014">
            <v>204</v>
          </cell>
          <cell r="E1014" t="str">
            <v>六甲アイ高</v>
          </cell>
        </row>
        <row r="1015">
          <cell r="A1015">
            <v>20459</v>
          </cell>
          <cell r="B1015" t="str">
            <v>小松  周平</v>
          </cell>
          <cell r="C1015">
            <v>18</v>
          </cell>
          <cell r="D1015">
            <v>204</v>
          </cell>
          <cell r="E1015" t="str">
            <v>六甲アイ高</v>
          </cell>
        </row>
        <row r="1016">
          <cell r="A1016">
            <v>20460</v>
          </cell>
          <cell r="B1016" t="str">
            <v>大串  勇志</v>
          </cell>
          <cell r="C1016">
            <v>18</v>
          </cell>
          <cell r="D1016">
            <v>204</v>
          </cell>
          <cell r="E1016" t="str">
            <v>六甲アイ高</v>
          </cell>
        </row>
        <row r="1017">
          <cell r="A1017">
            <v>20621</v>
          </cell>
          <cell r="B1017" t="str">
            <v>上野  真裕</v>
          </cell>
          <cell r="C1017">
            <v>18</v>
          </cell>
          <cell r="D1017">
            <v>206</v>
          </cell>
          <cell r="E1017" t="str">
            <v>神戸科技高</v>
          </cell>
        </row>
        <row r="1018">
          <cell r="A1018">
            <v>20623</v>
          </cell>
          <cell r="B1018" t="str">
            <v>中村  圭佑</v>
          </cell>
          <cell r="C1018">
            <v>18</v>
          </cell>
          <cell r="D1018">
            <v>206</v>
          </cell>
          <cell r="E1018" t="str">
            <v>神戸科技高</v>
          </cell>
        </row>
        <row r="1019">
          <cell r="A1019">
            <v>20625</v>
          </cell>
          <cell r="B1019" t="str">
            <v>水野  雅生</v>
          </cell>
          <cell r="C1019">
            <v>18</v>
          </cell>
          <cell r="D1019">
            <v>206</v>
          </cell>
          <cell r="E1019" t="str">
            <v>神戸科技高</v>
          </cell>
        </row>
        <row r="1020">
          <cell r="A1020">
            <v>20626</v>
          </cell>
          <cell r="B1020" t="str">
            <v>山本  佳生</v>
          </cell>
          <cell r="C1020">
            <v>18</v>
          </cell>
          <cell r="D1020">
            <v>206</v>
          </cell>
          <cell r="E1020" t="str">
            <v>神戸科技高</v>
          </cell>
        </row>
        <row r="1021">
          <cell r="A1021">
            <v>20628</v>
          </cell>
          <cell r="B1021" t="str">
            <v>宮下  直樹</v>
          </cell>
          <cell r="C1021">
            <v>18</v>
          </cell>
          <cell r="D1021">
            <v>206</v>
          </cell>
          <cell r="E1021" t="str">
            <v>神戸科技高</v>
          </cell>
        </row>
        <row r="1022">
          <cell r="A1022">
            <v>20630</v>
          </cell>
          <cell r="B1022" t="str">
            <v>伊丹  祐貴</v>
          </cell>
          <cell r="C1022">
            <v>18</v>
          </cell>
          <cell r="D1022">
            <v>206</v>
          </cell>
          <cell r="E1022" t="str">
            <v>神戸科技高</v>
          </cell>
        </row>
        <row r="1023">
          <cell r="A1023">
            <v>20631</v>
          </cell>
          <cell r="B1023" t="str">
            <v>金森  祐樹</v>
          </cell>
          <cell r="C1023">
            <v>18</v>
          </cell>
          <cell r="D1023">
            <v>206</v>
          </cell>
          <cell r="E1023" t="str">
            <v>神戸科技高</v>
          </cell>
        </row>
        <row r="1024">
          <cell r="A1024">
            <v>20632</v>
          </cell>
          <cell r="B1024" t="str">
            <v>月野  智史</v>
          </cell>
          <cell r="C1024">
            <v>18</v>
          </cell>
          <cell r="D1024">
            <v>206</v>
          </cell>
          <cell r="E1024" t="str">
            <v>神戸科技高</v>
          </cell>
        </row>
        <row r="1025">
          <cell r="A1025">
            <v>20751</v>
          </cell>
          <cell r="B1025" t="str">
            <v>岡崎  健太</v>
          </cell>
          <cell r="C1025">
            <v>18</v>
          </cell>
          <cell r="D1025">
            <v>207</v>
          </cell>
          <cell r="E1025" t="str">
            <v>御影高</v>
          </cell>
        </row>
        <row r="1026">
          <cell r="A1026">
            <v>20752</v>
          </cell>
          <cell r="B1026" t="str">
            <v>田中  聖也</v>
          </cell>
          <cell r="C1026">
            <v>18</v>
          </cell>
          <cell r="D1026">
            <v>207</v>
          </cell>
          <cell r="E1026" t="str">
            <v>御影高</v>
          </cell>
        </row>
        <row r="1027">
          <cell r="A1027">
            <v>20753</v>
          </cell>
          <cell r="B1027" t="str">
            <v>武本  和真</v>
          </cell>
          <cell r="C1027">
            <v>18</v>
          </cell>
          <cell r="D1027">
            <v>207</v>
          </cell>
          <cell r="E1027" t="str">
            <v>御影高</v>
          </cell>
        </row>
        <row r="1028">
          <cell r="A1028">
            <v>20754</v>
          </cell>
          <cell r="B1028" t="str">
            <v>倉持  翔太</v>
          </cell>
          <cell r="C1028">
            <v>18</v>
          </cell>
          <cell r="D1028">
            <v>207</v>
          </cell>
          <cell r="E1028" t="str">
            <v>御影高</v>
          </cell>
        </row>
        <row r="1029">
          <cell r="A1029">
            <v>20755</v>
          </cell>
          <cell r="B1029" t="str">
            <v>中砂  彰範</v>
          </cell>
          <cell r="C1029">
            <v>18</v>
          </cell>
          <cell r="D1029">
            <v>207</v>
          </cell>
          <cell r="E1029" t="str">
            <v>御影高</v>
          </cell>
        </row>
        <row r="1030">
          <cell r="A1030">
            <v>20962</v>
          </cell>
          <cell r="B1030" t="str">
            <v>井上  滋裕</v>
          </cell>
          <cell r="C1030">
            <v>18</v>
          </cell>
          <cell r="D1030">
            <v>209</v>
          </cell>
          <cell r="E1030" t="str">
            <v>神戸高</v>
          </cell>
        </row>
        <row r="1031">
          <cell r="A1031">
            <v>20963</v>
          </cell>
          <cell r="B1031" t="str">
            <v>平岡  良太</v>
          </cell>
          <cell r="C1031">
            <v>18</v>
          </cell>
          <cell r="D1031">
            <v>209</v>
          </cell>
          <cell r="E1031" t="str">
            <v>神戸高</v>
          </cell>
        </row>
        <row r="1032">
          <cell r="A1032">
            <v>20964</v>
          </cell>
          <cell r="B1032" t="str">
            <v>亀之園直幸</v>
          </cell>
          <cell r="C1032">
            <v>18</v>
          </cell>
          <cell r="D1032">
            <v>209</v>
          </cell>
          <cell r="E1032" t="str">
            <v>神戸高</v>
          </cell>
        </row>
        <row r="1033">
          <cell r="A1033">
            <v>20965</v>
          </cell>
          <cell r="B1033" t="str">
            <v>森口    航</v>
          </cell>
          <cell r="C1033">
            <v>18</v>
          </cell>
          <cell r="D1033">
            <v>209</v>
          </cell>
          <cell r="E1033" t="str">
            <v>神戸高</v>
          </cell>
        </row>
        <row r="1034">
          <cell r="A1034">
            <v>20966</v>
          </cell>
          <cell r="B1034" t="str">
            <v>遠藤  文大</v>
          </cell>
          <cell r="C1034">
            <v>18</v>
          </cell>
          <cell r="D1034">
            <v>209</v>
          </cell>
          <cell r="E1034" t="str">
            <v>神戸高</v>
          </cell>
        </row>
        <row r="1035">
          <cell r="A1035">
            <v>20967</v>
          </cell>
          <cell r="B1035" t="str">
            <v>飛田  耕作</v>
          </cell>
          <cell r="C1035">
            <v>18</v>
          </cell>
          <cell r="D1035">
            <v>209</v>
          </cell>
          <cell r="E1035" t="str">
            <v>神戸高</v>
          </cell>
        </row>
        <row r="1036">
          <cell r="A1036">
            <v>20968</v>
          </cell>
          <cell r="B1036" t="str">
            <v>八反  秀樹</v>
          </cell>
          <cell r="C1036">
            <v>18</v>
          </cell>
          <cell r="D1036">
            <v>209</v>
          </cell>
          <cell r="E1036" t="str">
            <v>神戸高</v>
          </cell>
        </row>
        <row r="1037">
          <cell r="A1037">
            <v>20969</v>
          </cell>
          <cell r="B1037" t="str">
            <v>國弘    徹</v>
          </cell>
          <cell r="C1037">
            <v>18</v>
          </cell>
          <cell r="D1037">
            <v>209</v>
          </cell>
          <cell r="E1037" t="str">
            <v>神戸高</v>
          </cell>
        </row>
        <row r="1038">
          <cell r="A1038">
            <v>21232</v>
          </cell>
          <cell r="B1038" t="str">
            <v>竹中    淳</v>
          </cell>
          <cell r="C1038">
            <v>18</v>
          </cell>
          <cell r="D1038">
            <v>212</v>
          </cell>
          <cell r="E1038" t="str">
            <v>葺合高</v>
          </cell>
        </row>
        <row r="1039">
          <cell r="A1039">
            <v>21233</v>
          </cell>
          <cell r="B1039" t="str">
            <v>岡    洋輝</v>
          </cell>
          <cell r="C1039">
            <v>18</v>
          </cell>
          <cell r="D1039">
            <v>212</v>
          </cell>
          <cell r="E1039" t="str">
            <v>葺合高</v>
          </cell>
        </row>
        <row r="1040">
          <cell r="A1040">
            <v>21234</v>
          </cell>
          <cell r="B1040" t="str">
            <v>尾崎  哲夫</v>
          </cell>
          <cell r="C1040">
            <v>18</v>
          </cell>
          <cell r="D1040">
            <v>212</v>
          </cell>
          <cell r="E1040" t="str">
            <v>葺合高</v>
          </cell>
        </row>
        <row r="1041">
          <cell r="A1041">
            <v>21241</v>
          </cell>
          <cell r="B1041" t="str">
            <v>四宮  文平</v>
          </cell>
          <cell r="C1041">
            <v>18</v>
          </cell>
          <cell r="D1041">
            <v>212</v>
          </cell>
          <cell r="E1041" t="str">
            <v>葺合高</v>
          </cell>
        </row>
        <row r="1042">
          <cell r="A1042">
            <v>21307</v>
          </cell>
          <cell r="B1042" t="str">
            <v>堤内  達哉</v>
          </cell>
          <cell r="C1042">
            <v>18</v>
          </cell>
          <cell r="D1042">
            <v>213</v>
          </cell>
          <cell r="E1042" t="str">
            <v>神戸龍谷高</v>
          </cell>
        </row>
        <row r="1043">
          <cell r="A1043">
            <v>21435</v>
          </cell>
          <cell r="B1043" t="str">
            <v>星野  公宏</v>
          </cell>
          <cell r="C1043">
            <v>18</v>
          </cell>
          <cell r="D1043">
            <v>214</v>
          </cell>
          <cell r="E1043" t="str">
            <v>神戸第一高</v>
          </cell>
        </row>
        <row r="1044">
          <cell r="A1044">
            <v>21543</v>
          </cell>
          <cell r="B1044" t="str">
            <v>熊原  佳祐</v>
          </cell>
          <cell r="C1044">
            <v>18</v>
          </cell>
          <cell r="D1044">
            <v>215</v>
          </cell>
          <cell r="E1044" t="str">
            <v>神港学園高</v>
          </cell>
        </row>
        <row r="1045">
          <cell r="A1045">
            <v>21544</v>
          </cell>
          <cell r="B1045" t="str">
            <v>武智  淳史</v>
          </cell>
          <cell r="C1045">
            <v>18</v>
          </cell>
          <cell r="D1045">
            <v>215</v>
          </cell>
          <cell r="E1045" t="str">
            <v>神港学園高</v>
          </cell>
        </row>
        <row r="1046">
          <cell r="A1046">
            <v>21942</v>
          </cell>
          <cell r="B1046" t="str">
            <v>林    大貴</v>
          </cell>
          <cell r="C1046">
            <v>18</v>
          </cell>
          <cell r="D1046">
            <v>219</v>
          </cell>
          <cell r="E1046" t="str">
            <v>神戸弘陵高</v>
          </cell>
        </row>
        <row r="1047">
          <cell r="A1047">
            <v>22051</v>
          </cell>
          <cell r="B1047" t="str">
            <v>清水  理央</v>
          </cell>
          <cell r="C1047">
            <v>18</v>
          </cell>
          <cell r="D1047">
            <v>220</v>
          </cell>
          <cell r="E1047" t="str">
            <v>神戸甲北高</v>
          </cell>
        </row>
        <row r="1048">
          <cell r="A1048">
            <v>22053</v>
          </cell>
          <cell r="B1048" t="str">
            <v>松田  昴恭</v>
          </cell>
          <cell r="C1048">
            <v>18</v>
          </cell>
          <cell r="D1048">
            <v>220</v>
          </cell>
          <cell r="E1048" t="str">
            <v>神戸甲北高</v>
          </cell>
        </row>
        <row r="1049">
          <cell r="A1049">
            <v>22147</v>
          </cell>
          <cell r="B1049" t="str">
            <v>長谷川  誠</v>
          </cell>
          <cell r="C1049">
            <v>18</v>
          </cell>
          <cell r="D1049">
            <v>221</v>
          </cell>
          <cell r="E1049" t="str">
            <v>鈴蘭台高</v>
          </cell>
        </row>
        <row r="1050">
          <cell r="A1050">
            <v>22148</v>
          </cell>
          <cell r="B1050" t="str">
            <v>新井  將太</v>
          </cell>
          <cell r="C1050">
            <v>18</v>
          </cell>
          <cell r="D1050">
            <v>221</v>
          </cell>
          <cell r="E1050" t="str">
            <v>鈴蘭台高</v>
          </cell>
        </row>
        <row r="1051">
          <cell r="A1051">
            <v>22149</v>
          </cell>
          <cell r="B1051" t="str">
            <v>大川  哲也</v>
          </cell>
          <cell r="C1051">
            <v>18</v>
          </cell>
          <cell r="D1051">
            <v>221</v>
          </cell>
          <cell r="E1051" t="str">
            <v>鈴蘭台高</v>
          </cell>
        </row>
        <row r="1052">
          <cell r="A1052">
            <v>22151</v>
          </cell>
          <cell r="B1052" t="str">
            <v>福田光一朗</v>
          </cell>
          <cell r="C1052">
            <v>18</v>
          </cell>
          <cell r="D1052">
            <v>221</v>
          </cell>
          <cell r="E1052" t="str">
            <v>鈴蘭台高</v>
          </cell>
        </row>
        <row r="1053">
          <cell r="A1053">
            <v>22152</v>
          </cell>
          <cell r="B1053" t="str">
            <v>仮屋  貴仁</v>
          </cell>
          <cell r="C1053">
            <v>18</v>
          </cell>
          <cell r="D1053">
            <v>221</v>
          </cell>
          <cell r="E1053" t="str">
            <v>鈴蘭台高</v>
          </cell>
        </row>
        <row r="1054">
          <cell r="A1054">
            <v>22239</v>
          </cell>
          <cell r="B1054" t="str">
            <v>瀧下  昇平</v>
          </cell>
          <cell r="C1054">
            <v>18</v>
          </cell>
          <cell r="D1054">
            <v>222</v>
          </cell>
          <cell r="E1054" t="str">
            <v>兵庫商高</v>
          </cell>
        </row>
        <row r="1055">
          <cell r="A1055">
            <v>22240</v>
          </cell>
          <cell r="B1055" t="str">
            <v>中村  竜二</v>
          </cell>
          <cell r="C1055">
            <v>18</v>
          </cell>
          <cell r="D1055">
            <v>222</v>
          </cell>
          <cell r="E1055" t="str">
            <v>兵庫商高</v>
          </cell>
        </row>
        <row r="1056">
          <cell r="A1056">
            <v>22242</v>
          </cell>
          <cell r="B1056" t="str">
            <v>大鋸    学</v>
          </cell>
          <cell r="C1056">
            <v>18</v>
          </cell>
          <cell r="D1056">
            <v>222</v>
          </cell>
          <cell r="E1056" t="str">
            <v>兵庫商高</v>
          </cell>
        </row>
        <row r="1057">
          <cell r="A1057">
            <v>22243</v>
          </cell>
          <cell r="B1057" t="str">
            <v>神野  智也</v>
          </cell>
          <cell r="C1057">
            <v>18</v>
          </cell>
          <cell r="D1057">
            <v>222</v>
          </cell>
          <cell r="E1057" t="str">
            <v>兵庫商高</v>
          </cell>
        </row>
        <row r="1058">
          <cell r="A1058">
            <v>22326</v>
          </cell>
          <cell r="B1058" t="str">
            <v>井上  雄貴</v>
          </cell>
          <cell r="C1058">
            <v>18</v>
          </cell>
          <cell r="D1058">
            <v>223</v>
          </cell>
          <cell r="E1058" t="str">
            <v>鈴蘭台西高</v>
          </cell>
        </row>
        <row r="1059">
          <cell r="A1059">
            <v>22542</v>
          </cell>
          <cell r="B1059" t="str">
            <v>畑原  祐司</v>
          </cell>
          <cell r="C1059">
            <v>18</v>
          </cell>
          <cell r="D1059">
            <v>225</v>
          </cell>
          <cell r="E1059" t="str">
            <v>兵庫工高</v>
          </cell>
        </row>
        <row r="1060">
          <cell r="A1060">
            <v>22543</v>
          </cell>
          <cell r="B1060" t="str">
            <v>満田  拓磨</v>
          </cell>
          <cell r="C1060">
            <v>18</v>
          </cell>
          <cell r="D1060">
            <v>225</v>
          </cell>
          <cell r="E1060" t="str">
            <v>兵庫工高</v>
          </cell>
        </row>
        <row r="1061">
          <cell r="A1061">
            <v>22544</v>
          </cell>
          <cell r="B1061" t="str">
            <v>東森  知生</v>
          </cell>
          <cell r="C1061">
            <v>18</v>
          </cell>
          <cell r="D1061">
            <v>225</v>
          </cell>
          <cell r="E1061" t="str">
            <v>兵庫工高</v>
          </cell>
        </row>
        <row r="1062">
          <cell r="A1062">
            <v>22545</v>
          </cell>
          <cell r="B1062" t="str">
            <v>濱下  大輔</v>
          </cell>
          <cell r="C1062">
            <v>18</v>
          </cell>
          <cell r="D1062">
            <v>225</v>
          </cell>
          <cell r="E1062" t="str">
            <v>兵庫工高</v>
          </cell>
        </row>
        <row r="1063">
          <cell r="A1063">
            <v>22546</v>
          </cell>
          <cell r="B1063" t="str">
            <v>坂田  直基</v>
          </cell>
          <cell r="C1063">
            <v>18</v>
          </cell>
          <cell r="D1063">
            <v>225</v>
          </cell>
          <cell r="E1063" t="str">
            <v>兵庫工高</v>
          </cell>
        </row>
        <row r="1064">
          <cell r="A1064">
            <v>22547</v>
          </cell>
          <cell r="B1064" t="str">
            <v>伊栁  和弥</v>
          </cell>
          <cell r="C1064">
            <v>18</v>
          </cell>
          <cell r="D1064">
            <v>225</v>
          </cell>
          <cell r="E1064" t="str">
            <v>兵庫工高</v>
          </cell>
        </row>
        <row r="1065">
          <cell r="A1065">
            <v>22548</v>
          </cell>
          <cell r="B1065" t="str">
            <v>深澤    真</v>
          </cell>
          <cell r="C1065">
            <v>18</v>
          </cell>
          <cell r="D1065">
            <v>225</v>
          </cell>
          <cell r="E1065" t="str">
            <v>兵庫工高</v>
          </cell>
        </row>
        <row r="1066">
          <cell r="A1066">
            <v>22549</v>
          </cell>
          <cell r="B1066" t="str">
            <v>向田    亮</v>
          </cell>
          <cell r="C1066">
            <v>18</v>
          </cell>
          <cell r="D1066">
            <v>225</v>
          </cell>
          <cell r="E1066" t="str">
            <v>兵庫工高</v>
          </cell>
        </row>
        <row r="1067">
          <cell r="A1067">
            <v>22550</v>
          </cell>
          <cell r="B1067" t="str">
            <v>井上  逸太</v>
          </cell>
          <cell r="C1067">
            <v>18</v>
          </cell>
          <cell r="D1067">
            <v>225</v>
          </cell>
          <cell r="E1067" t="str">
            <v>兵庫工高</v>
          </cell>
        </row>
        <row r="1068">
          <cell r="A1068">
            <v>22637</v>
          </cell>
          <cell r="B1068" t="str">
            <v>井阪  直樹</v>
          </cell>
          <cell r="C1068">
            <v>18</v>
          </cell>
          <cell r="D1068">
            <v>226</v>
          </cell>
          <cell r="E1068" t="str">
            <v>市神港高</v>
          </cell>
        </row>
        <row r="1069">
          <cell r="A1069">
            <v>22638</v>
          </cell>
          <cell r="B1069" t="str">
            <v>木村  哲也</v>
          </cell>
          <cell r="C1069">
            <v>18</v>
          </cell>
          <cell r="D1069">
            <v>226</v>
          </cell>
          <cell r="E1069" t="str">
            <v>市神港高</v>
          </cell>
        </row>
        <row r="1070">
          <cell r="A1070">
            <v>22639</v>
          </cell>
          <cell r="B1070" t="str">
            <v>片山  裕貴</v>
          </cell>
          <cell r="C1070">
            <v>18</v>
          </cell>
          <cell r="D1070">
            <v>226</v>
          </cell>
          <cell r="E1070" t="str">
            <v>市神港高</v>
          </cell>
        </row>
        <row r="1071">
          <cell r="A1071">
            <v>22640</v>
          </cell>
          <cell r="B1071" t="str">
            <v>中野  健人</v>
          </cell>
          <cell r="C1071">
            <v>18</v>
          </cell>
          <cell r="D1071">
            <v>226</v>
          </cell>
          <cell r="E1071" t="str">
            <v>市神港高</v>
          </cell>
        </row>
        <row r="1072">
          <cell r="A1072">
            <v>22641</v>
          </cell>
          <cell r="B1072" t="str">
            <v>藤木    翔</v>
          </cell>
          <cell r="C1072">
            <v>18</v>
          </cell>
          <cell r="D1072">
            <v>226</v>
          </cell>
          <cell r="E1072" t="str">
            <v>市神港高</v>
          </cell>
        </row>
        <row r="1073">
          <cell r="A1073">
            <v>22773</v>
          </cell>
          <cell r="B1073" t="str">
            <v>六車  亮太</v>
          </cell>
          <cell r="C1073">
            <v>18</v>
          </cell>
          <cell r="D1073">
            <v>227</v>
          </cell>
          <cell r="E1073" t="str">
            <v>夢野台高</v>
          </cell>
        </row>
        <row r="1074">
          <cell r="A1074">
            <v>22774</v>
          </cell>
          <cell r="B1074" t="str">
            <v>橘  辰太郎</v>
          </cell>
          <cell r="C1074">
            <v>18</v>
          </cell>
          <cell r="D1074">
            <v>227</v>
          </cell>
          <cell r="E1074" t="str">
            <v>夢野台高</v>
          </cell>
        </row>
        <row r="1075">
          <cell r="A1075">
            <v>22775</v>
          </cell>
          <cell r="B1075" t="str">
            <v>永原  祐介</v>
          </cell>
          <cell r="C1075">
            <v>18</v>
          </cell>
          <cell r="D1075">
            <v>227</v>
          </cell>
          <cell r="E1075" t="str">
            <v>夢野台高</v>
          </cell>
        </row>
        <row r="1076">
          <cell r="A1076">
            <v>22778</v>
          </cell>
          <cell r="B1076" t="str">
            <v>吉村    歩</v>
          </cell>
          <cell r="C1076">
            <v>18</v>
          </cell>
          <cell r="D1076">
            <v>227</v>
          </cell>
          <cell r="E1076" t="str">
            <v>夢野台高</v>
          </cell>
        </row>
        <row r="1077">
          <cell r="A1077">
            <v>22852</v>
          </cell>
          <cell r="B1077" t="str">
            <v>高木  貴史</v>
          </cell>
          <cell r="C1077">
            <v>18</v>
          </cell>
          <cell r="D1077">
            <v>228</v>
          </cell>
          <cell r="E1077" t="str">
            <v>兵庫高</v>
          </cell>
        </row>
        <row r="1078">
          <cell r="A1078">
            <v>22853</v>
          </cell>
          <cell r="B1078" t="str">
            <v>山西  大貴</v>
          </cell>
          <cell r="C1078">
            <v>18</v>
          </cell>
          <cell r="D1078">
            <v>228</v>
          </cell>
          <cell r="E1078" t="str">
            <v>兵庫高</v>
          </cell>
        </row>
        <row r="1079">
          <cell r="A1079">
            <v>22854</v>
          </cell>
          <cell r="B1079" t="str">
            <v>辻本  昂也</v>
          </cell>
          <cell r="C1079">
            <v>18</v>
          </cell>
          <cell r="D1079">
            <v>228</v>
          </cell>
          <cell r="E1079" t="str">
            <v>兵庫高</v>
          </cell>
        </row>
        <row r="1080">
          <cell r="A1080">
            <v>22855</v>
          </cell>
          <cell r="B1080" t="str">
            <v>野々口諒一</v>
          </cell>
          <cell r="C1080">
            <v>18</v>
          </cell>
          <cell r="D1080">
            <v>228</v>
          </cell>
          <cell r="E1080" t="str">
            <v>兵庫高</v>
          </cell>
        </row>
        <row r="1081">
          <cell r="A1081">
            <v>22856</v>
          </cell>
          <cell r="B1081" t="str">
            <v>川畑  太祐</v>
          </cell>
          <cell r="C1081">
            <v>18</v>
          </cell>
          <cell r="D1081">
            <v>228</v>
          </cell>
          <cell r="E1081" t="str">
            <v>兵庫高</v>
          </cell>
        </row>
        <row r="1082">
          <cell r="A1082">
            <v>22857</v>
          </cell>
          <cell r="B1082" t="str">
            <v>浅野  哲生</v>
          </cell>
          <cell r="C1082">
            <v>18</v>
          </cell>
          <cell r="D1082">
            <v>228</v>
          </cell>
          <cell r="E1082" t="str">
            <v>兵庫高</v>
          </cell>
        </row>
        <row r="1083">
          <cell r="A1083">
            <v>22858</v>
          </cell>
          <cell r="B1083" t="str">
            <v>大道  貴法</v>
          </cell>
          <cell r="C1083">
            <v>18</v>
          </cell>
          <cell r="D1083">
            <v>228</v>
          </cell>
          <cell r="E1083" t="str">
            <v>兵庫高</v>
          </cell>
        </row>
        <row r="1084">
          <cell r="A1084">
            <v>22859</v>
          </cell>
          <cell r="B1084" t="str">
            <v>川口  利貴</v>
          </cell>
          <cell r="C1084">
            <v>18</v>
          </cell>
          <cell r="D1084">
            <v>228</v>
          </cell>
          <cell r="E1084" t="str">
            <v>兵庫高</v>
          </cell>
        </row>
        <row r="1085">
          <cell r="A1085">
            <v>22860</v>
          </cell>
          <cell r="B1085" t="str">
            <v>神道  裕二</v>
          </cell>
          <cell r="C1085">
            <v>18</v>
          </cell>
          <cell r="D1085">
            <v>228</v>
          </cell>
          <cell r="E1085" t="str">
            <v>兵庫高</v>
          </cell>
        </row>
        <row r="1086">
          <cell r="A1086">
            <v>22861</v>
          </cell>
          <cell r="B1086" t="str">
            <v>大林    航</v>
          </cell>
          <cell r="C1086">
            <v>18</v>
          </cell>
          <cell r="D1086">
            <v>228</v>
          </cell>
          <cell r="E1086" t="str">
            <v>兵庫高</v>
          </cell>
        </row>
        <row r="1087">
          <cell r="A1087">
            <v>22870</v>
          </cell>
          <cell r="B1087" t="str">
            <v>山浦  優気</v>
          </cell>
          <cell r="C1087">
            <v>18</v>
          </cell>
          <cell r="D1087">
            <v>228</v>
          </cell>
          <cell r="E1087" t="str">
            <v>兵庫高</v>
          </cell>
        </row>
        <row r="1088">
          <cell r="A1088">
            <v>22961</v>
          </cell>
          <cell r="B1088" t="str">
            <v>土井  裕文</v>
          </cell>
          <cell r="C1088">
            <v>18</v>
          </cell>
          <cell r="D1088">
            <v>229</v>
          </cell>
          <cell r="E1088" t="str">
            <v>村野工高</v>
          </cell>
        </row>
        <row r="1089">
          <cell r="A1089">
            <v>22962</v>
          </cell>
          <cell r="B1089" t="str">
            <v>大坪  融平</v>
          </cell>
          <cell r="C1089">
            <v>18</v>
          </cell>
          <cell r="D1089">
            <v>229</v>
          </cell>
          <cell r="E1089" t="str">
            <v>村野工高</v>
          </cell>
        </row>
        <row r="1090">
          <cell r="A1090">
            <v>22963</v>
          </cell>
          <cell r="B1090" t="str">
            <v>上霜  貴雄</v>
          </cell>
          <cell r="C1090">
            <v>18</v>
          </cell>
          <cell r="D1090">
            <v>229</v>
          </cell>
          <cell r="E1090" t="str">
            <v>村野工高</v>
          </cell>
        </row>
        <row r="1091">
          <cell r="A1091">
            <v>22964</v>
          </cell>
          <cell r="B1091" t="str">
            <v>神木  隆裕</v>
          </cell>
          <cell r="C1091">
            <v>18</v>
          </cell>
          <cell r="D1091">
            <v>229</v>
          </cell>
          <cell r="E1091" t="str">
            <v>村野工高</v>
          </cell>
        </row>
        <row r="1092">
          <cell r="A1092">
            <v>22967</v>
          </cell>
          <cell r="B1092" t="str">
            <v>大串  政夫</v>
          </cell>
          <cell r="C1092">
            <v>18</v>
          </cell>
          <cell r="D1092">
            <v>229</v>
          </cell>
          <cell r="E1092" t="str">
            <v>村野工高</v>
          </cell>
        </row>
        <row r="1093">
          <cell r="A1093">
            <v>23084</v>
          </cell>
          <cell r="B1093" t="str">
            <v>青木  将大</v>
          </cell>
          <cell r="C1093">
            <v>18</v>
          </cell>
          <cell r="D1093">
            <v>230</v>
          </cell>
          <cell r="E1093" t="str">
            <v>長田高</v>
          </cell>
        </row>
        <row r="1094">
          <cell r="A1094">
            <v>23085</v>
          </cell>
          <cell r="B1094" t="str">
            <v>有村    孝</v>
          </cell>
          <cell r="C1094">
            <v>18</v>
          </cell>
          <cell r="D1094">
            <v>230</v>
          </cell>
          <cell r="E1094" t="str">
            <v>長田高</v>
          </cell>
        </row>
        <row r="1095">
          <cell r="A1095">
            <v>23086</v>
          </cell>
          <cell r="B1095" t="str">
            <v>稲垣  伴憲</v>
          </cell>
          <cell r="C1095">
            <v>18</v>
          </cell>
          <cell r="D1095">
            <v>230</v>
          </cell>
          <cell r="E1095" t="str">
            <v>長田高</v>
          </cell>
        </row>
        <row r="1096">
          <cell r="A1096">
            <v>23087</v>
          </cell>
          <cell r="B1096" t="str">
            <v>薄井  智靖</v>
          </cell>
          <cell r="C1096">
            <v>18</v>
          </cell>
          <cell r="D1096">
            <v>230</v>
          </cell>
          <cell r="E1096" t="str">
            <v>長田高</v>
          </cell>
        </row>
        <row r="1097">
          <cell r="A1097">
            <v>23088</v>
          </cell>
          <cell r="B1097" t="str">
            <v>太田  俊吾</v>
          </cell>
          <cell r="C1097">
            <v>18</v>
          </cell>
          <cell r="D1097">
            <v>230</v>
          </cell>
          <cell r="E1097" t="str">
            <v>長田高</v>
          </cell>
        </row>
        <row r="1098">
          <cell r="A1098">
            <v>23089</v>
          </cell>
          <cell r="B1098" t="str">
            <v>駒田    健</v>
          </cell>
          <cell r="C1098">
            <v>18</v>
          </cell>
          <cell r="D1098">
            <v>230</v>
          </cell>
          <cell r="E1098" t="str">
            <v>長田高</v>
          </cell>
        </row>
        <row r="1099">
          <cell r="A1099">
            <v>23090</v>
          </cell>
          <cell r="B1099" t="str">
            <v>猿渡  和也</v>
          </cell>
          <cell r="C1099">
            <v>18</v>
          </cell>
          <cell r="D1099">
            <v>230</v>
          </cell>
          <cell r="E1099" t="str">
            <v>長田高</v>
          </cell>
        </row>
        <row r="1100">
          <cell r="A1100">
            <v>23091</v>
          </cell>
          <cell r="B1100" t="str">
            <v>高木  海平</v>
          </cell>
          <cell r="C1100">
            <v>18</v>
          </cell>
          <cell r="D1100">
            <v>230</v>
          </cell>
          <cell r="E1100" t="str">
            <v>長田高</v>
          </cell>
        </row>
        <row r="1101">
          <cell r="A1101">
            <v>23092</v>
          </cell>
          <cell r="B1101" t="str">
            <v>田中  暢人</v>
          </cell>
          <cell r="C1101">
            <v>18</v>
          </cell>
          <cell r="D1101">
            <v>230</v>
          </cell>
          <cell r="E1101" t="str">
            <v>長田高</v>
          </cell>
        </row>
        <row r="1102">
          <cell r="A1102">
            <v>23093</v>
          </cell>
          <cell r="B1102" t="str">
            <v>西村心太朗</v>
          </cell>
          <cell r="C1102">
            <v>18</v>
          </cell>
          <cell r="D1102">
            <v>230</v>
          </cell>
          <cell r="E1102" t="str">
            <v>長田高</v>
          </cell>
        </row>
        <row r="1103">
          <cell r="A1103">
            <v>23094</v>
          </cell>
          <cell r="B1103" t="str">
            <v>松下  亮祐</v>
          </cell>
          <cell r="C1103">
            <v>18</v>
          </cell>
          <cell r="D1103">
            <v>230</v>
          </cell>
          <cell r="E1103" t="str">
            <v>長田高</v>
          </cell>
        </row>
        <row r="1104">
          <cell r="A1104">
            <v>23095</v>
          </cell>
          <cell r="B1104" t="str">
            <v>上野  雅史</v>
          </cell>
          <cell r="C1104">
            <v>18</v>
          </cell>
          <cell r="D1104">
            <v>230</v>
          </cell>
          <cell r="E1104" t="str">
            <v>長田高</v>
          </cell>
        </row>
        <row r="1105">
          <cell r="A1105">
            <v>23435</v>
          </cell>
          <cell r="B1105" t="str">
            <v>岩本  拓也</v>
          </cell>
          <cell r="C1105">
            <v>18</v>
          </cell>
          <cell r="D1105">
            <v>234</v>
          </cell>
          <cell r="E1105" t="str">
            <v>育英高</v>
          </cell>
        </row>
        <row r="1106">
          <cell r="A1106">
            <v>23436</v>
          </cell>
          <cell r="B1106" t="str">
            <v>前田  篤範</v>
          </cell>
          <cell r="C1106">
            <v>18</v>
          </cell>
          <cell r="D1106">
            <v>234</v>
          </cell>
          <cell r="E1106" t="str">
            <v>育英高</v>
          </cell>
        </row>
        <row r="1107">
          <cell r="A1107">
            <v>23440</v>
          </cell>
          <cell r="B1107" t="str">
            <v>赤藤  雄也</v>
          </cell>
          <cell r="C1107">
            <v>18</v>
          </cell>
          <cell r="D1107">
            <v>234</v>
          </cell>
          <cell r="E1107" t="str">
            <v>育英高</v>
          </cell>
        </row>
        <row r="1108">
          <cell r="A1108">
            <v>23441</v>
          </cell>
          <cell r="B1108" t="str">
            <v>石井  雄磨</v>
          </cell>
          <cell r="C1108">
            <v>18</v>
          </cell>
          <cell r="D1108">
            <v>234</v>
          </cell>
          <cell r="E1108" t="str">
            <v>育英高</v>
          </cell>
        </row>
        <row r="1109">
          <cell r="A1109">
            <v>23442</v>
          </cell>
          <cell r="B1109" t="str">
            <v>西本  昌功</v>
          </cell>
          <cell r="C1109">
            <v>18</v>
          </cell>
          <cell r="D1109">
            <v>234</v>
          </cell>
          <cell r="E1109" t="str">
            <v>育英高</v>
          </cell>
        </row>
        <row r="1110">
          <cell r="A1110">
            <v>23443</v>
          </cell>
          <cell r="B1110" t="str">
            <v>藁科  雄介</v>
          </cell>
          <cell r="C1110">
            <v>18</v>
          </cell>
          <cell r="D1110">
            <v>234</v>
          </cell>
          <cell r="E1110" t="str">
            <v>育英高</v>
          </cell>
        </row>
        <row r="1111">
          <cell r="A1111">
            <v>23444</v>
          </cell>
          <cell r="B1111" t="str">
            <v>曲馬  征輝</v>
          </cell>
          <cell r="C1111">
            <v>18</v>
          </cell>
          <cell r="D1111">
            <v>234</v>
          </cell>
          <cell r="E1111" t="str">
            <v>育英高</v>
          </cell>
        </row>
        <row r="1112">
          <cell r="A1112">
            <v>23445</v>
          </cell>
          <cell r="B1112" t="str">
            <v>茂手木健太</v>
          </cell>
          <cell r="C1112">
            <v>18</v>
          </cell>
          <cell r="D1112">
            <v>234</v>
          </cell>
          <cell r="E1112" t="str">
            <v>育英高</v>
          </cell>
        </row>
        <row r="1113">
          <cell r="A1113">
            <v>23446</v>
          </cell>
          <cell r="B1113" t="str">
            <v>永山  政幸</v>
          </cell>
          <cell r="C1113">
            <v>18</v>
          </cell>
          <cell r="D1113">
            <v>234</v>
          </cell>
          <cell r="E1113" t="str">
            <v>育英高</v>
          </cell>
        </row>
        <row r="1114">
          <cell r="A1114">
            <v>23447</v>
          </cell>
          <cell r="B1114" t="str">
            <v>小玉    賢</v>
          </cell>
          <cell r="C1114">
            <v>18</v>
          </cell>
          <cell r="D1114">
            <v>234</v>
          </cell>
          <cell r="E1114" t="str">
            <v>育英高</v>
          </cell>
        </row>
        <row r="1115">
          <cell r="A1115">
            <v>23448</v>
          </cell>
          <cell r="B1115" t="str">
            <v>高木  一生</v>
          </cell>
          <cell r="C1115">
            <v>18</v>
          </cell>
          <cell r="D1115">
            <v>234</v>
          </cell>
          <cell r="E1115" t="str">
            <v>育英高</v>
          </cell>
        </row>
        <row r="1116">
          <cell r="A1116">
            <v>23449</v>
          </cell>
          <cell r="B1116" t="str">
            <v>濱本  大輔</v>
          </cell>
          <cell r="C1116">
            <v>18</v>
          </cell>
          <cell r="D1116">
            <v>234</v>
          </cell>
          <cell r="E1116" t="str">
            <v>育英高</v>
          </cell>
        </row>
        <row r="1117">
          <cell r="A1117">
            <v>23450</v>
          </cell>
          <cell r="B1117" t="str">
            <v>岡田    翔</v>
          </cell>
          <cell r="C1117">
            <v>18</v>
          </cell>
          <cell r="D1117">
            <v>234</v>
          </cell>
          <cell r="E1117" t="str">
            <v>育英高</v>
          </cell>
        </row>
        <row r="1118">
          <cell r="A1118">
            <v>23451</v>
          </cell>
          <cell r="B1118" t="str">
            <v>卜部  公作</v>
          </cell>
          <cell r="C1118">
            <v>18</v>
          </cell>
          <cell r="D1118">
            <v>234</v>
          </cell>
          <cell r="E1118" t="str">
            <v>育英高</v>
          </cell>
        </row>
        <row r="1119">
          <cell r="A1119">
            <v>23452</v>
          </cell>
          <cell r="B1119" t="str">
            <v>倉敷  優磨</v>
          </cell>
          <cell r="C1119">
            <v>18</v>
          </cell>
          <cell r="D1119">
            <v>234</v>
          </cell>
          <cell r="E1119" t="str">
            <v>育英高</v>
          </cell>
        </row>
        <row r="1120">
          <cell r="A1120">
            <v>23453</v>
          </cell>
          <cell r="B1120" t="str">
            <v>福山  勝也</v>
          </cell>
          <cell r="C1120">
            <v>18</v>
          </cell>
          <cell r="D1120">
            <v>234</v>
          </cell>
          <cell r="E1120" t="str">
            <v>育英高</v>
          </cell>
        </row>
        <row r="1121">
          <cell r="A1121">
            <v>23590</v>
          </cell>
          <cell r="B1121" t="str">
            <v>森元  謙介</v>
          </cell>
          <cell r="C1121">
            <v>18</v>
          </cell>
          <cell r="D1121">
            <v>235</v>
          </cell>
          <cell r="E1121" t="str">
            <v>滝川高</v>
          </cell>
        </row>
        <row r="1122">
          <cell r="A1122">
            <v>23591</v>
          </cell>
          <cell r="B1122" t="str">
            <v>矢仲  章裕</v>
          </cell>
          <cell r="C1122">
            <v>18</v>
          </cell>
          <cell r="D1122">
            <v>235</v>
          </cell>
          <cell r="E1122" t="str">
            <v>滝川高</v>
          </cell>
        </row>
        <row r="1123">
          <cell r="A1123">
            <v>23592</v>
          </cell>
          <cell r="B1123" t="str">
            <v>渡辺  浩二</v>
          </cell>
          <cell r="C1123">
            <v>18</v>
          </cell>
          <cell r="D1123">
            <v>235</v>
          </cell>
          <cell r="E1123" t="str">
            <v>滝川高</v>
          </cell>
        </row>
        <row r="1124">
          <cell r="A1124">
            <v>23593</v>
          </cell>
          <cell r="B1124" t="str">
            <v>衣川  和臣</v>
          </cell>
          <cell r="C1124">
            <v>18</v>
          </cell>
          <cell r="D1124">
            <v>235</v>
          </cell>
          <cell r="E1124" t="str">
            <v>滝川高</v>
          </cell>
        </row>
        <row r="1125">
          <cell r="A1125">
            <v>23595</v>
          </cell>
          <cell r="B1125" t="str">
            <v>高橋    充</v>
          </cell>
          <cell r="C1125">
            <v>18</v>
          </cell>
          <cell r="D1125">
            <v>235</v>
          </cell>
          <cell r="E1125" t="str">
            <v>滝川高</v>
          </cell>
        </row>
        <row r="1126">
          <cell r="A1126">
            <v>23596</v>
          </cell>
          <cell r="B1126" t="str">
            <v>樫原  一将</v>
          </cell>
          <cell r="C1126">
            <v>18</v>
          </cell>
          <cell r="D1126">
            <v>235</v>
          </cell>
          <cell r="E1126" t="str">
            <v>滝川高</v>
          </cell>
        </row>
        <row r="1127">
          <cell r="A1127">
            <v>23599</v>
          </cell>
          <cell r="B1127" t="str">
            <v>丸岡  達也</v>
          </cell>
          <cell r="C1127">
            <v>18</v>
          </cell>
          <cell r="D1127">
            <v>235</v>
          </cell>
          <cell r="E1127" t="str">
            <v>滝川高</v>
          </cell>
        </row>
        <row r="1128">
          <cell r="A1128">
            <v>23619</v>
          </cell>
          <cell r="B1128" t="str">
            <v>益田賢太朗</v>
          </cell>
          <cell r="C1128">
            <v>18</v>
          </cell>
          <cell r="D1128">
            <v>236</v>
          </cell>
          <cell r="E1128" t="str">
            <v>須磨学園高</v>
          </cell>
        </row>
        <row r="1129">
          <cell r="A1129">
            <v>23620</v>
          </cell>
          <cell r="B1129" t="str">
            <v>大迫  裕介</v>
          </cell>
          <cell r="C1129">
            <v>18</v>
          </cell>
          <cell r="D1129">
            <v>236</v>
          </cell>
          <cell r="E1129" t="str">
            <v>須磨学園高</v>
          </cell>
        </row>
        <row r="1130">
          <cell r="A1130">
            <v>23622</v>
          </cell>
          <cell r="B1130" t="str">
            <v>岡村  昌耶</v>
          </cell>
          <cell r="C1130">
            <v>18</v>
          </cell>
          <cell r="D1130">
            <v>236</v>
          </cell>
          <cell r="E1130" t="str">
            <v>須磨学園高</v>
          </cell>
        </row>
        <row r="1131">
          <cell r="A1131">
            <v>23721</v>
          </cell>
          <cell r="B1131" t="str">
            <v>中山  雄太</v>
          </cell>
          <cell r="C1131">
            <v>18</v>
          </cell>
          <cell r="D1131">
            <v>237</v>
          </cell>
          <cell r="E1131" t="str">
            <v>須磨高</v>
          </cell>
        </row>
        <row r="1132">
          <cell r="A1132">
            <v>23723</v>
          </cell>
          <cell r="B1132" t="str">
            <v>蓼原  一喜</v>
          </cell>
          <cell r="C1132">
            <v>18</v>
          </cell>
          <cell r="D1132">
            <v>237</v>
          </cell>
          <cell r="E1132" t="str">
            <v>須磨高</v>
          </cell>
        </row>
        <row r="1133">
          <cell r="A1133">
            <v>23724</v>
          </cell>
          <cell r="B1133" t="str">
            <v>岡本  健作</v>
          </cell>
          <cell r="C1133">
            <v>18</v>
          </cell>
          <cell r="D1133">
            <v>237</v>
          </cell>
          <cell r="E1133" t="str">
            <v>須磨高</v>
          </cell>
        </row>
        <row r="1134">
          <cell r="A1134">
            <v>23726</v>
          </cell>
          <cell r="B1134" t="str">
            <v>安藤  拓人</v>
          </cell>
          <cell r="C1134">
            <v>18</v>
          </cell>
          <cell r="D1134">
            <v>237</v>
          </cell>
          <cell r="E1134" t="str">
            <v>須磨高</v>
          </cell>
        </row>
        <row r="1135">
          <cell r="A1135">
            <v>23727</v>
          </cell>
          <cell r="B1135" t="str">
            <v>加納  和佳</v>
          </cell>
          <cell r="C1135">
            <v>18</v>
          </cell>
          <cell r="D1135">
            <v>237</v>
          </cell>
          <cell r="E1135" t="str">
            <v>須磨高</v>
          </cell>
        </row>
        <row r="1136">
          <cell r="A1136">
            <v>23949</v>
          </cell>
          <cell r="B1136" t="str">
            <v>赤松  繁樹</v>
          </cell>
          <cell r="C1136">
            <v>18</v>
          </cell>
          <cell r="D1136">
            <v>239</v>
          </cell>
          <cell r="E1136" t="str">
            <v>須磨東高</v>
          </cell>
        </row>
        <row r="1137">
          <cell r="A1137">
            <v>23950</v>
          </cell>
          <cell r="B1137" t="str">
            <v>池田  修一</v>
          </cell>
          <cell r="C1137">
            <v>18</v>
          </cell>
          <cell r="D1137">
            <v>239</v>
          </cell>
          <cell r="E1137" t="str">
            <v>須磨東高</v>
          </cell>
        </row>
        <row r="1138">
          <cell r="A1138">
            <v>23951</v>
          </cell>
          <cell r="B1138" t="str">
            <v>大橋    創</v>
          </cell>
          <cell r="C1138">
            <v>18</v>
          </cell>
          <cell r="D1138">
            <v>239</v>
          </cell>
          <cell r="E1138" t="str">
            <v>須磨東高</v>
          </cell>
        </row>
        <row r="1139">
          <cell r="A1139">
            <v>23953</v>
          </cell>
          <cell r="B1139" t="str">
            <v>木下健太朗</v>
          </cell>
          <cell r="C1139">
            <v>18</v>
          </cell>
          <cell r="D1139">
            <v>239</v>
          </cell>
          <cell r="E1139" t="str">
            <v>須磨東高</v>
          </cell>
        </row>
        <row r="1140">
          <cell r="A1140">
            <v>23954</v>
          </cell>
          <cell r="B1140" t="str">
            <v>竹谷  和孝</v>
          </cell>
          <cell r="C1140">
            <v>18</v>
          </cell>
          <cell r="D1140">
            <v>239</v>
          </cell>
          <cell r="E1140" t="str">
            <v>須磨東高</v>
          </cell>
        </row>
        <row r="1141">
          <cell r="A1141">
            <v>23955</v>
          </cell>
          <cell r="B1141" t="str">
            <v>永井  宏樹</v>
          </cell>
          <cell r="C1141">
            <v>18</v>
          </cell>
          <cell r="D1141">
            <v>239</v>
          </cell>
          <cell r="E1141" t="str">
            <v>須磨東高</v>
          </cell>
        </row>
        <row r="1142">
          <cell r="A1142">
            <v>23956</v>
          </cell>
          <cell r="B1142" t="str">
            <v>西上  達也</v>
          </cell>
          <cell r="C1142">
            <v>18</v>
          </cell>
          <cell r="D1142">
            <v>239</v>
          </cell>
          <cell r="E1142" t="str">
            <v>須磨東高</v>
          </cell>
        </row>
        <row r="1143">
          <cell r="A1143">
            <v>23957</v>
          </cell>
          <cell r="B1143" t="str">
            <v>古川    寛</v>
          </cell>
          <cell r="C1143">
            <v>18</v>
          </cell>
          <cell r="D1143">
            <v>239</v>
          </cell>
          <cell r="E1143" t="str">
            <v>須磨東高</v>
          </cell>
        </row>
        <row r="1144">
          <cell r="A1144">
            <v>23958</v>
          </cell>
          <cell r="B1144" t="str">
            <v>森  三主輝</v>
          </cell>
          <cell r="C1144">
            <v>18</v>
          </cell>
          <cell r="D1144">
            <v>239</v>
          </cell>
          <cell r="E1144" t="str">
            <v>須磨東高</v>
          </cell>
        </row>
        <row r="1145">
          <cell r="A1145">
            <v>23959</v>
          </cell>
          <cell r="B1145" t="str">
            <v>中澤  賢勇</v>
          </cell>
          <cell r="C1145">
            <v>18</v>
          </cell>
          <cell r="D1145">
            <v>239</v>
          </cell>
          <cell r="E1145" t="str">
            <v>須磨東高</v>
          </cell>
        </row>
        <row r="1146">
          <cell r="A1146">
            <v>23960</v>
          </cell>
          <cell r="B1146" t="str">
            <v>木下  明彦</v>
          </cell>
          <cell r="C1146">
            <v>18</v>
          </cell>
          <cell r="D1146">
            <v>239</v>
          </cell>
          <cell r="E1146" t="str">
            <v>須磨東高</v>
          </cell>
        </row>
        <row r="1147">
          <cell r="A1147">
            <v>24164</v>
          </cell>
          <cell r="B1147" t="str">
            <v>田中  直樹</v>
          </cell>
          <cell r="C1147">
            <v>18</v>
          </cell>
          <cell r="D1147">
            <v>241</v>
          </cell>
          <cell r="E1147" t="str">
            <v>須磨友が丘高</v>
          </cell>
        </row>
        <row r="1148">
          <cell r="A1148">
            <v>24165</v>
          </cell>
          <cell r="B1148" t="str">
            <v>坪田  洋介</v>
          </cell>
          <cell r="C1148">
            <v>18</v>
          </cell>
          <cell r="D1148">
            <v>241</v>
          </cell>
          <cell r="E1148" t="str">
            <v>須磨友が丘高</v>
          </cell>
        </row>
        <row r="1149">
          <cell r="A1149">
            <v>24166</v>
          </cell>
          <cell r="B1149" t="str">
            <v>永井    理</v>
          </cell>
          <cell r="C1149">
            <v>18</v>
          </cell>
          <cell r="D1149">
            <v>241</v>
          </cell>
          <cell r="E1149" t="str">
            <v>須磨友が丘高</v>
          </cell>
        </row>
        <row r="1150">
          <cell r="A1150">
            <v>24167</v>
          </cell>
          <cell r="B1150" t="str">
            <v>早瀬  大樹</v>
          </cell>
          <cell r="C1150">
            <v>18</v>
          </cell>
          <cell r="D1150">
            <v>241</v>
          </cell>
          <cell r="E1150" t="str">
            <v>須磨友が丘高</v>
          </cell>
        </row>
        <row r="1151">
          <cell r="A1151">
            <v>24168</v>
          </cell>
          <cell r="B1151" t="str">
            <v>山本  原也</v>
          </cell>
          <cell r="C1151">
            <v>18</v>
          </cell>
          <cell r="D1151">
            <v>241</v>
          </cell>
          <cell r="E1151" t="str">
            <v>須磨友が丘高</v>
          </cell>
        </row>
        <row r="1152">
          <cell r="A1152">
            <v>24170</v>
          </cell>
          <cell r="B1152" t="str">
            <v>高垣    淑</v>
          </cell>
          <cell r="C1152">
            <v>18</v>
          </cell>
          <cell r="D1152">
            <v>241</v>
          </cell>
          <cell r="E1152" t="str">
            <v>須磨友が丘高</v>
          </cell>
        </row>
        <row r="1153">
          <cell r="A1153">
            <v>24171</v>
          </cell>
          <cell r="B1153" t="str">
            <v>矢原  佑規</v>
          </cell>
          <cell r="C1153">
            <v>18</v>
          </cell>
          <cell r="D1153">
            <v>241</v>
          </cell>
          <cell r="E1153" t="str">
            <v>須磨友が丘高</v>
          </cell>
        </row>
        <row r="1154">
          <cell r="A1154">
            <v>24247</v>
          </cell>
          <cell r="B1154" t="str">
            <v>橘    典佑</v>
          </cell>
          <cell r="C1154">
            <v>18</v>
          </cell>
          <cell r="D1154">
            <v>242</v>
          </cell>
          <cell r="E1154" t="str">
            <v>北須磨高</v>
          </cell>
        </row>
        <row r="1155">
          <cell r="A1155">
            <v>24248</v>
          </cell>
          <cell r="B1155" t="str">
            <v>神原  健吾</v>
          </cell>
          <cell r="C1155">
            <v>18</v>
          </cell>
          <cell r="D1155">
            <v>242</v>
          </cell>
          <cell r="E1155" t="str">
            <v>北須磨高</v>
          </cell>
        </row>
        <row r="1156">
          <cell r="A1156">
            <v>24249</v>
          </cell>
          <cell r="B1156" t="str">
            <v>福田  悠真</v>
          </cell>
          <cell r="C1156">
            <v>18</v>
          </cell>
          <cell r="D1156">
            <v>242</v>
          </cell>
          <cell r="E1156" t="str">
            <v>北須磨高</v>
          </cell>
        </row>
        <row r="1157">
          <cell r="A1157">
            <v>24250</v>
          </cell>
          <cell r="B1157" t="str">
            <v>相尾  尚晴</v>
          </cell>
          <cell r="C1157">
            <v>18</v>
          </cell>
          <cell r="D1157">
            <v>242</v>
          </cell>
          <cell r="E1157" t="str">
            <v>北須磨高</v>
          </cell>
        </row>
        <row r="1158">
          <cell r="A1158">
            <v>24252</v>
          </cell>
          <cell r="B1158" t="str">
            <v>西本    翼</v>
          </cell>
          <cell r="C1158">
            <v>18</v>
          </cell>
          <cell r="D1158">
            <v>242</v>
          </cell>
          <cell r="E1158" t="str">
            <v>北須磨高</v>
          </cell>
        </row>
        <row r="1159">
          <cell r="A1159">
            <v>24757</v>
          </cell>
          <cell r="B1159" t="str">
            <v>井上  政貴</v>
          </cell>
          <cell r="C1159">
            <v>18</v>
          </cell>
          <cell r="D1159">
            <v>247</v>
          </cell>
          <cell r="E1159" t="str">
            <v>舞子高</v>
          </cell>
        </row>
        <row r="1160">
          <cell r="A1160">
            <v>24758</v>
          </cell>
          <cell r="B1160" t="str">
            <v>今西  祐太</v>
          </cell>
          <cell r="C1160">
            <v>18</v>
          </cell>
          <cell r="D1160">
            <v>247</v>
          </cell>
          <cell r="E1160" t="str">
            <v>舞子高</v>
          </cell>
        </row>
        <row r="1161">
          <cell r="A1161">
            <v>24759</v>
          </cell>
          <cell r="B1161" t="str">
            <v>笠井  翔太</v>
          </cell>
          <cell r="C1161">
            <v>18</v>
          </cell>
          <cell r="D1161">
            <v>247</v>
          </cell>
          <cell r="E1161" t="str">
            <v>舞子高</v>
          </cell>
        </row>
        <row r="1162">
          <cell r="A1162">
            <v>24760</v>
          </cell>
          <cell r="B1162" t="str">
            <v>岡田  英之</v>
          </cell>
          <cell r="C1162">
            <v>18</v>
          </cell>
          <cell r="D1162">
            <v>247</v>
          </cell>
          <cell r="E1162" t="str">
            <v>舞子高</v>
          </cell>
        </row>
        <row r="1163">
          <cell r="A1163">
            <v>24761</v>
          </cell>
          <cell r="B1163" t="str">
            <v>齋藤  慎平</v>
          </cell>
          <cell r="C1163">
            <v>18</v>
          </cell>
          <cell r="D1163">
            <v>247</v>
          </cell>
          <cell r="E1163" t="str">
            <v>舞子高</v>
          </cell>
        </row>
        <row r="1164">
          <cell r="A1164">
            <v>24762</v>
          </cell>
          <cell r="B1164" t="str">
            <v>芦田  祐人</v>
          </cell>
          <cell r="C1164">
            <v>18</v>
          </cell>
          <cell r="D1164">
            <v>247</v>
          </cell>
          <cell r="E1164" t="str">
            <v>舞子高</v>
          </cell>
        </row>
        <row r="1165">
          <cell r="A1165">
            <v>24763</v>
          </cell>
          <cell r="B1165" t="str">
            <v>長池  優也</v>
          </cell>
          <cell r="C1165">
            <v>18</v>
          </cell>
          <cell r="D1165">
            <v>247</v>
          </cell>
          <cell r="E1165" t="str">
            <v>舞子高</v>
          </cell>
        </row>
        <row r="1166">
          <cell r="A1166">
            <v>24764</v>
          </cell>
          <cell r="B1166" t="str">
            <v>鳥越  雄太</v>
          </cell>
          <cell r="C1166">
            <v>18</v>
          </cell>
          <cell r="D1166">
            <v>247</v>
          </cell>
          <cell r="E1166" t="str">
            <v>舞子高</v>
          </cell>
        </row>
        <row r="1167">
          <cell r="A1167">
            <v>24765</v>
          </cell>
          <cell r="B1167" t="str">
            <v>山陰  泰寛</v>
          </cell>
          <cell r="C1167">
            <v>18</v>
          </cell>
          <cell r="D1167">
            <v>247</v>
          </cell>
          <cell r="E1167" t="str">
            <v>舞子高</v>
          </cell>
        </row>
        <row r="1168">
          <cell r="A1168">
            <v>24857</v>
          </cell>
          <cell r="B1168" t="str">
            <v>岡本  達也</v>
          </cell>
          <cell r="C1168">
            <v>18</v>
          </cell>
          <cell r="D1168">
            <v>248</v>
          </cell>
          <cell r="E1168" t="str">
            <v>星陵高</v>
          </cell>
        </row>
        <row r="1169">
          <cell r="A1169">
            <v>24858</v>
          </cell>
          <cell r="B1169" t="str">
            <v>白石    大</v>
          </cell>
          <cell r="C1169">
            <v>18</v>
          </cell>
          <cell r="D1169">
            <v>248</v>
          </cell>
          <cell r="E1169" t="str">
            <v>星陵高</v>
          </cell>
        </row>
        <row r="1170">
          <cell r="A1170">
            <v>24859</v>
          </cell>
          <cell r="B1170" t="str">
            <v>細田  健司</v>
          </cell>
          <cell r="C1170">
            <v>18</v>
          </cell>
          <cell r="D1170">
            <v>248</v>
          </cell>
          <cell r="E1170" t="str">
            <v>星陵高</v>
          </cell>
        </row>
        <row r="1171">
          <cell r="A1171">
            <v>24860</v>
          </cell>
          <cell r="B1171" t="str">
            <v>法武  修平</v>
          </cell>
          <cell r="C1171">
            <v>18</v>
          </cell>
          <cell r="D1171">
            <v>248</v>
          </cell>
          <cell r="E1171" t="str">
            <v>星陵高</v>
          </cell>
        </row>
        <row r="1172">
          <cell r="A1172">
            <v>24861</v>
          </cell>
          <cell r="B1172" t="str">
            <v>中村  誠基</v>
          </cell>
          <cell r="C1172">
            <v>18</v>
          </cell>
          <cell r="D1172">
            <v>248</v>
          </cell>
          <cell r="E1172" t="str">
            <v>星陵高</v>
          </cell>
        </row>
        <row r="1173">
          <cell r="A1173">
            <v>24862</v>
          </cell>
          <cell r="B1173" t="str">
            <v>有村  幸多</v>
          </cell>
          <cell r="C1173">
            <v>18</v>
          </cell>
          <cell r="D1173">
            <v>248</v>
          </cell>
          <cell r="E1173" t="str">
            <v>星陵高</v>
          </cell>
        </row>
        <row r="1174">
          <cell r="A1174">
            <v>24863</v>
          </cell>
          <cell r="B1174" t="str">
            <v>岡田  直哉</v>
          </cell>
          <cell r="C1174">
            <v>18</v>
          </cell>
          <cell r="D1174">
            <v>248</v>
          </cell>
          <cell r="E1174" t="str">
            <v>星陵高</v>
          </cell>
        </row>
        <row r="1175">
          <cell r="A1175">
            <v>24921</v>
          </cell>
          <cell r="B1175" t="str">
            <v>礒井仁太郎</v>
          </cell>
          <cell r="C1175">
            <v>18</v>
          </cell>
          <cell r="D1175">
            <v>249</v>
          </cell>
          <cell r="E1175" t="str">
            <v>県神戸商高</v>
          </cell>
        </row>
        <row r="1176">
          <cell r="A1176">
            <v>24922</v>
          </cell>
          <cell r="B1176" t="str">
            <v>東影  昌弘</v>
          </cell>
          <cell r="C1176">
            <v>18</v>
          </cell>
          <cell r="D1176">
            <v>249</v>
          </cell>
          <cell r="E1176" t="str">
            <v>県神戸商高</v>
          </cell>
        </row>
        <row r="1177">
          <cell r="A1177">
            <v>24923</v>
          </cell>
          <cell r="B1177" t="str">
            <v>安原  一樹</v>
          </cell>
          <cell r="C1177">
            <v>18</v>
          </cell>
          <cell r="D1177">
            <v>249</v>
          </cell>
          <cell r="E1177" t="str">
            <v>県神戸商高</v>
          </cell>
        </row>
        <row r="1178">
          <cell r="A1178">
            <v>24926</v>
          </cell>
          <cell r="B1178" t="str">
            <v>山下  輝大</v>
          </cell>
          <cell r="C1178">
            <v>18</v>
          </cell>
          <cell r="D1178">
            <v>249</v>
          </cell>
          <cell r="E1178" t="str">
            <v>県神戸商高</v>
          </cell>
        </row>
        <row r="1179">
          <cell r="A1179">
            <v>24927</v>
          </cell>
          <cell r="B1179" t="str">
            <v>冨山  鉄生</v>
          </cell>
          <cell r="C1179">
            <v>18</v>
          </cell>
          <cell r="D1179">
            <v>249</v>
          </cell>
          <cell r="E1179" t="str">
            <v>県神戸商高</v>
          </cell>
        </row>
        <row r="1180">
          <cell r="A1180">
            <v>25122</v>
          </cell>
          <cell r="B1180" t="str">
            <v>杉村  伸雄</v>
          </cell>
          <cell r="C1180">
            <v>18</v>
          </cell>
          <cell r="D1180">
            <v>251</v>
          </cell>
          <cell r="E1180" t="str">
            <v>神戸高専高</v>
          </cell>
        </row>
        <row r="1181">
          <cell r="A1181">
            <v>25123</v>
          </cell>
          <cell r="B1181" t="str">
            <v>堀    賢史</v>
          </cell>
          <cell r="C1181">
            <v>18</v>
          </cell>
          <cell r="D1181">
            <v>251</v>
          </cell>
          <cell r="E1181" t="str">
            <v>神戸高専高</v>
          </cell>
        </row>
        <row r="1182">
          <cell r="A1182">
            <v>25126</v>
          </cell>
          <cell r="B1182" t="str">
            <v>山下  高広</v>
          </cell>
          <cell r="C1182">
            <v>18</v>
          </cell>
          <cell r="D1182">
            <v>251</v>
          </cell>
          <cell r="E1182" t="str">
            <v>神戸高専高</v>
          </cell>
        </row>
        <row r="1183">
          <cell r="A1183">
            <v>25127</v>
          </cell>
          <cell r="B1183" t="str">
            <v>南    拓哉</v>
          </cell>
          <cell r="C1183">
            <v>18</v>
          </cell>
          <cell r="D1183">
            <v>251</v>
          </cell>
          <cell r="E1183" t="str">
            <v>神戸高専高</v>
          </cell>
        </row>
        <row r="1184">
          <cell r="A1184">
            <v>25130</v>
          </cell>
          <cell r="B1184" t="str">
            <v>村上  拓馬</v>
          </cell>
          <cell r="C1184">
            <v>18</v>
          </cell>
          <cell r="D1184">
            <v>251</v>
          </cell>
          <cell r="E1184" t="str">
            <v>神戸高専高</v>
          </cell>
        </row>
        <row r="1185">
          <cell r="A1185">
            <v>25235</v>
          </cell>
          <cell r="B1185" t="str">
            <v>福井  元春</v>
          </cell>
          <cell r="C1185">
            <v>18</v>
          </cell>
          <cell r="D1185">
            <v>252</v>
          </cell>
          <cell r="E1185" t="str">
            <v>伊川谷高</v>
          </cell>
        </row>
        <row r="1186">
          <cell r="A1186">
            <v>25236</v>
          </cell>
          <cell r="B1186" t="str">
            <v>宮内  裕昭</v>
          </cell>
          <cell r="C1186">
            <v>18</v>
          </cell>
          <cell r="D1186">
            <v>252</v>
          </cell>
          <cell r="E1186" t="str">
            <v>伊川谷高</v>
          </cell>
        </row>
        <row r="1187">
          <cell r="A1187">
            <v>25237</v>
          </cell>
          <cell r="B1187" t="str">
            <v>戸田  進也</v>
          </cell>
          <cell r="C1187">
            <v>18</v>
          </cell>
          <cell r="D1187">
            <v>252</v>
          </cell>
          <cell r="E1187" t="str">
            <v>伊川谷高</v>
          </cell>
        </row>
        <row r="1188">
          <cell r="A1188">
            <v>25239</v>
          </cell>
          <cell r="B1188" t="str">
            <v>池袋    光</v>
          </cell>
          <cell r="C1188">
            <v>18</v>
          </cell>
          <cell r="D1188">
            <v>252</v>
          </cell>
          <cell r="E1188" t="str">
            <v>伊川谷高</v>
          </cell>
        </row>
        <row r="1189">
          <cell r="A1189">
            <v>25360</v>
          </cell>
          <cell r="B1189" t="str">
            <v>藤岡  龍也</v>
          </cell>
          <cell r="C1189">
            <v>18</v>
          </cell>
          <cell r="D1189">
            <v>253</v>
          </cell>
          <cell r="E1189" t="str">
            <v>伊川谷北高</v>
          </cell>
        </row>
        <row r="1190">
          <cell r="A1190">
            <v>25368</v>
          </cell>
          <cell r="B1190" t="str">
            <v>北川  峻生</v>
          </cell>
          <cell r="C1190">
            <v>18</v>
          </cell>
          <cell r="D1190">
            <v>253</v>
          </cell>
          <cell r="E1190" t="str">
            <v>伊川谷北高</v>
          </cell>
        </row>
        <row r="1191">
          <cell r="A1191">
            <v>25369</v>
          </cell>
          <cell r="B1191" t="str">
            <v>山口  世将</v>
          </cell>
          <cell r="C1191">
            <v>18</v>
          </cell>
          <cell r="D1191">
            <v>253</v>
          </cell>
          <cell r="E1191" t="str">
            <v>伊川谷北高</v>
          </cell>
        </row>
        <row r="1192">
          <cell r="A1192">
            <v>25370</v>
          </cell>
          <cell r="B1192" t="str">
            <v>大路  弘喜</v>
          </cell>
          <cell r="C1192">
            <v>18</v>
          </cell>
          <cell r="D1192">
            <v>253</v>
          </cell>
          <cell r="E1192" t="str">
            <v>伊川谷北高</v>
          </cell>
        </row>
        <row r="1193">
          <cell r="A1193">
            <v>25371</v>
          </cell>
          <cell r="B1193" t="str">
            <v>大橋  俊介</v>
          </cell>
          <cell r="C1193">
            <v>18</v>
          </cell>
          <cell r="D1193">
            <v>253</v>
          </cell>
          <cell r="E1193" t="str">
            <v>伊川谷北高</v>
          </cell>
        </row>
        <row r="1194">
          <cell r="A1194">
            <v>25372</v>
          </cell>
          <cell r="B1194" t="str">
            <v>谷所  宏司</v>
          </cell>
          <cell r="C1194">
            <v>18</v>
          </cell>
          <cell r="D1194">
            <v>253</v>
          </cell>
          <cell r="E1194" t="str">
            <v>伊川谷北高</v>
          </cell>
        </row>
        <row r="1195">
          <cell r="A1195">
            <v>25373</v>
          </cell>
          <cell r="B1195" t="str">
            <v>中島  駿介</v>
          </cell>
          <cell r="C1195">
            <v>18</v>
          </cell>
          <cell r="D1195">
            <v>253</v>
          </cell>
          <cell r="E1195" t="str">
            <v>伊川谷北高</v>
          </cell>
        </row>
        <row r="1196">
          <cell r="A1196">
            <v>25374</v>
          </cell>
          <cell r="B1196" t="str">
            <v>平野    誠</v>
          </cell>
          <cell r="C1196">
            <v>18</v>
          </cell>
          <cell r="D1196">
            <v>253</v>
          </cell>
          <cell r="E1196" t="str">
            <v>伊川谷北高</v>
          </cell>
        </row>
        <row r="1197">
          <cell r="A1197">
            <v>25376</v>
          </cell>
          <cell r="B1197" t="str">
            <v>姉川  竜也</v>
          </cell>
          <cell r="C1197">
            <v>18</v>
          </cell>
          <cell r="D1197">
            <v>253</v>
          </cell>
          <cell r="E1197" t="str">
            <v>伊川谷北高</v>
          </cell>
        </row>
        <row r="1198">
          <cell r="A1198">
            <v>25454</v>
          </cell>
          <cell r="B1198" t="str">
            <v>青柳  亮輔</v>
          </cell>
          <cell r="C1198">
            <v>18</v>
          </cell>
          <cell r="D1198">
            <v>254</v>
          </cell>
          <cell r="E1198" t="str">
            <v>神戸高塚高</v>
          </cell>
        </row>
        <row r="1199">
          <cell r="A1199">
            <v>25455</v>
          </cell>
          <cell r="B1199" t="str">
            <v>大森  將史</v>
          </cell>
          <cell r="C1199">
            <v>18</v>
          </cell>
          <cell r="D1199">
            <v>254</v>
          </cell>
          <cell r="E1199" t="str">
            <v>神戸高塚高</v>
          </cell>
        </row>
        <row r="1200">
          <cell r="A1200">
            <v>25460</v>
          </cell>
          <cell r="B1200" t="str">
            <v>藤尾  俊介</v>
          </cell>
          <cell r="C1200">
            <v>18</v>
          </cell>
          <cell r="D1200">
            <v>254</v>
          </cell>
          <cell r="E1200" t="str">
            <v>神戸高塚高</v>
          </cell>
        </row>
        <row r="1201">
          <cell r="A1201">
            <v>25462</v>
          </cell>
          <cell r="B1201" t="str">
            <v>島津  健市</v>
          </cell>
          <cell r="C1201">
            <v>18</v>
          </cell>
          <cell r="D1201">
            <v>254</v>
          </cell>
          <cell r="E1201" t="str">
            <v>神戸高塚高</v>
          </cell>
        </row>
        <row r="1202">
          <cell r="A1202">
            <v>25463</v>
          </cell>
          <cell r="B1202" t="str">
            <v>田原  友隆</v>
          </cell>
          <cell r="C1202">
            <v>18</v>
          </cell>
          <cell r="D1202">
            <v>254</v>
          </cell>
          <cell r="E1202" t="str">
            <v>神戸高塚高</v>
          </cell>
        </row>
        <row r="1203">
          <cell r="A1203">
            <v>25542</v>
          </cell>
          <cell r="B1203" t="str">
            <v>井上    諭</v>
          </cell>
          <cell r="C1203">
            <v>18</v>
          </cell>
          <cell r="D1203">
            <v>255</v>
          </cell>
          <cell r="E1203" t="str">
            <v>滝川第二高</v>
          </cell>
        </row>
        <row r="1204">
          <cell r="A1204">
            <v>25543</v>
          </cell>
          <cell r="B1204" t="str">
            <v>桑原  智之</v>
          </cell>
          <cell r="C1204">
            <v>18</v>
          </cell>
          <cell r="D1204">
            <v>255</v>
          </cell>
          <cell r="E1204" t="str">
            <v>滝川第二高</v>
          </cell>
        </row>
        <row r="1205">
          <cell r="A1205">
            <v>25544</v>
          </cell>
          <cell r="B1205" t="str">
            <v>髙松  宏輔</v>
          </cell>
          <cell r="C1205">
            <v>18</v>
          </cell>
          <cell r="D1205">
            <v>255</v>
          </cell>
          <cell r="E1205" t="str">
            <v>滝川第二高</v>
          </cell>
        </row>
        <row r="1206">
          <cell r="A1206">
            <v>25545</v>
          </cell>
          <cell r="B1206" t="str">
            <v>東    孝一</v>
          </cell>
          <cell r="C1206">
            <v>18</v>
          </cell>
          <cell r="D1206">
            <v>255</v>
          </cell>
          <cell r="E1206" t="str">
            <v>滝川第二高</v>
          </cell>
        </row>
        <row r="1207">
          <cell r="A1207">
            <v>25546</v>
          </cell>
          <cell r="B1207" t="str">
            <v>松下  直哉</v>
          </cell>
          <cell r="C1207">
            <v>18</v>
          </cell>
          <cell r="D1207">
            <v>255</v>
          </cell>
          <cell r="E1207" t="str">
            <v>滝川第二高</v>
          </cell>
        </row>
        <row r="1208">
          <cell r="A1208">
            <v>25547</v>
          </cell>
          <cell r="B1208" t="str">
            <v>安井  卓士</v>
          </cell>
          <cell r="C1208">
            <v>18</v>
          </cell>
          <cell r="D1208">
            <v>255</v>
          </cell>
          <cell r="E1208" t="str">
            <v>滝川第二高</v>
          </cell>
        </row>
        <row r="1209">
          <cell r="A1209">
            <v>25549</v>
          </cell>
          <cell r="B1209" t="str">
            <v>渡辺  健太</v>
          </cell>
          <cell r="C1209">
            <v>18</v>
          </cell>
          <cell r="D1209">
            <v>255</v>
          </cell>
          <cell r="E1209" t="str">
            <v>滝川第二高</v>
          </cell>
        </row>
        <row r="1210">
          <cell r="A1210">
            <v>25550</v>
          </cell>
          <cell r="B1210" t="str">
            <v>田村  優樹</v>
          </cell>
          <cell r="C1210">
            <v>18</v>
          </cell>
          <cell r="D1210">
            <v>255</v>
          </cell>
          <cell r="E1210" t="str">
            <v>滝川第二高</v>
          </cell>
        </row>
        <row r="1211">
          <cell r="A1211">
            <v>25552</v>
          </cell>
          <cell r="B1211" t="str">
            <v>地附  康平</v>
          </cell>
          <cell r="C1211">
            <v>18</v>
          </cell>
          <cell r="D1211">
            <v>255</v>
          </cell>
          <cell r="E1211" t="str">
            <v>滝川第二高</v>
          </cell>
        </row>
        <row r="1212">
          <cell r="A1212">
            <v>25553</v>
          </cell>
          <cell r="B1212" t="str">
            <v>林    将広</v>
          </cell>
          <cell r="C1212">
            <v>18</v>
          </cell>
          <cell r="D1212">
            <v>255</v>
          </cell>
          <cell r="E1212" t="str">
            <v>滝川第二高</v>
          </cell>
        </row>
        <row r="1213">
          <cell r="A1213">
            <v>25554</v>
          </cell>
          <cell r="B1213" t="str">
            <v>宮地健太朗</v>
          </cell>
          <cell r="C1213">
            <v>18</v>
          </cell>
          <cell r="D1213">
            <v>255</v>
          </cell>
          <cell r="E1213" t="str">
            <v>滝川第二高</v>
          </cell>
        </row>
        <row r="1214">
          <cell r="A1214">
            <v>30135</v>
          </cell>
          <cell r="B1214" t="str">
            <v>稲葉  朋大</v>
          </cell>
          <cell r="C1214">
            <v>18</v>
          </cell>
          <cell r="D1214">
            <v>301</v>
          </cell>
          <cell r="E1214" t="str">
            <v>明石高</v>
          </cell>
        </row>
        <row r="1215">
          <cell r="A1215">
            <v>30136</v>
          </cell>
          <cell r="B1215" t="str">
            <v>末福  勝典</v>
          </cell>
          <cell r="C1215">
            <v>18</v>
          </cell>
          <cell r="D1215">
            <v>301</v>
          </cell>
          <cell r="E1215" t="str">
            <v>明石高</v>
          </cell>
        </row>
        <row r="1216">
          <cell r="A1216">
            <v>30139</v>
          </cell>
          <cell r="B1216" t="str">
            <v>久田　達也</v>
          </cell>
          <cell r="C1216">
            <v>18</v>
          </cell>
          <cell r="D1216">
            <v>301</v>
          </cell>
          <cell r="E1216" t="str">
            <v>明石高</v>
          </cell>
        </row>
        <row r="1217">
          <cell r="A1217">
            <v>30143</v>
          </cell>
          <cell r="B1217" t="str">
            <v>薮内　久徳</v>
          </cell>
          <cell r="C1217">
            <v>17</v>
          </cell>
          <cell r="D1217">
            <v>301</v>
          </cell>
          <cell r="E1217" t="str">
            <v>明石高</v>
          </cell>
        </row>
        <row r="1218">
          <cell r="A1218">
            <v>30144</v>
          </cell>
          <cell r="B1218" t="str">
            <v>濱田　祐輔</v>
          </cell>
          <cell r="C1218">
            <v>17</v>
          </cell>
          <cell r="D1218">
            <v>301</v>
          </cell>
          <cell r="E1218" t="str">
            <v>明石高</v>
          </cell>
        </row>
        <row r="1219">
          <cell r="A1219">
            <v>30146</v>
          </cell>
          <cell r="B1219" t="str">
            <v>山澤　祥平</v>
          </cell>
          <cell r="C1219">
            <v>17</v>
          </cell>
          <cell r="D1219">
            <v>301</v>
          </cell>
          <cell r="E1219" t="str">
            <v>明石高</v>
          </cell>
        </row>
        <row r="1220">
          <cell r="A1220">
            <v>30148</v>
          </cell>
          <cell r="B1220" t="str">
            <v>桑田　淳史</v>
          </cell>
          <cell r="C1220">
            <v>17</v>
          </cell>
          <cell r="D1220">
            <v>301</v>
          </cell>
          <cell r="E1220" t="str">
            <v>明石高</v>
          </cell>
        </row>
        <row r="1221">
          <cell r="A1221">
            <v>30149</v>
          </cell>
          <cell r="B1221" t="str">
            <v>横山　裕亮</v>
          </cell>
          <cell r="C1221">
            <v>18</v>
          </cell>
          <cell r="D1221">
            <v>301</v>
          </cell>
          <cell r="E1221" t="str">
            <v>明石高</v>
          </cell>
        </row>
        <row r="1222">
          <cell r="A1222">
            <v>30150</v>
          </cell>
          <cell r="B1222" t="str">
            <v>溝口　絢斗</v>
          </cell>
          <cell r="C1222">
            <v>17</v>
          </cell>
          <cell r="D1222">
            <v>301</v>
          </cell>
          <cell r="E1222" t="str">
            <v>明石高</v>
          </cell>
        </row>
        <row r="1223">
          <cell r="A1223">
            <v>30151</v>
          </cell>
          <cell r="B1223" t="str">
            <v>福田　修平</v>
          </cell>
          <cell r="C1223">
            <v>16</v>
          </cell>
          <cell r="D1223">
            <v>301</v>
          </cell>
          <cell r="E1223" t="str">
            <v>明石高</v>
          </cell>
        </row>
        <row r="1224">
          <cell r="A1224">
            <v>30152</v>
          </cell>
          <cell r="B1224" t="str">
            <v>鮫島　宗治</v>
          </cell>
          <cell r="C1224">
            <v>16</v>
          </cell>
          <cell r="D1224">
            <v>301</v>
          </cell>
          <cell r="E1224" t="str">
            <v>明石高</v>
          </cell>
        </row>
        <row r="1225">
          <cell r="A1225">
            <v>30153</v>
          </cell>
          <cell r="B1225" t="str">
            <v>玉田　博規</v>
          </cell>
          <cell r="C1225">
            <v>16</v>
          </cell>
          <cell r="D1225">
            <v>301</v>
          </cell>
          <cell r="E1225" t="str">
            <v>明石高</v>
          </cell>
        </row>
        <row r="1226">
          <cell r="A1226">
            <v>30154</v>
          </cell>
          <cell r="B1226" t="str">
            <v>菊地　容平</v>
          </cell>
          <cell r="C1226">
            <v>16</v>
          </cell>
          <cell r="D1226">
            <v>301</v>
          </cell>
          <cell r="E1226" t="str">
            <v>明石高</v>
          </cell>
        </row>
        <row r="1227">
          <cell r="A1227">
            <v>30155</v>
          </cell>
          <cell r="B1227" t="str">
            <v>磯部　実樹</v>
          </cell>
          <cell r="C1227">
            <v>16</v>
          </cell>
          <cell r="D1227">
            <v>301</v>
          </cell>
          <cell r="E1227" t="str">
            <v>明石高</v>
          </cell>
        </row>
        <row r="1228">
          <cell r="A1228">
            <v>30201</v>
          </cell>
          <cell r="B1228" t="str">
            <v>尾倉　康男</v>
          </cell>
          <cell r="C1228">
            <v>16</v>
          </cell>
          <cell r="D1228">
            <v>302</v>
          </cell>
          <cell r="E1228" t="str">
            <v>明石南高</v>
          </cell>
        </row>
        <row r="1229">
          <cell r="A1229">
            <v>30202</v>
          </cell>
          <cell r="B1229" t="str">
            <v>三村　元気</v>
          </cell>
          <cell r="C1229">
            <v>16</v>
          </cell>
          <cell r="D1229">
            <v>302</v>
          </cell>
          <cell r="E1229" t="str">
            <v>明石南高</v>
          </cell>
        </row>
        <row r="1230">
          <cell r="A1230">
            <v>30203</v>
          </cell>
          <cell r="B1230" t="str">
            <v>臼井　章文</v>
          </cell>
          <cell r="C1230">
            <v>16</v>
          </cell>
          <cell r="D1230">
            <v>302</v>
          </cell>
          <cell r="E1230" t="str">
            <v>明石南高</v>
          </cell>
        </row>
        <row r="1231">
          <cell r="A1231">
            <v>30204</v>
          </cell>
          <cell r="B1231" t="str">
            <v>西脇秀太郎</v>
          </cell>
          <cell r="C1231">
            <v>16</v>
          </cell>
          <cell r="D1231">
            <v>302</v>
          </cell>
          <cell r="E1231" t="str">
            <v>明石南高</v>
          </cell>
        </row>
        <row r="1232">
          <cell r="A1232">
            <v>30205</v>
          </cell>
          <cell r="B1232" t="str">
            <v>別所　康二</v>
          </cell>
          <cell r="C1232">
            <v>16</v>
          </cell>
          <cell r="D1232">
            <v>302</v>
          </cell>
          <cell r="E1232" t="str">
            <v>明石南高</v>
          </cell>
        </row>
        <row r="1233">
          <cell r="A1233">
            <v>30206</v>
          </cell>
          <cell r="B1233" t="str">
            <v>熊谷　省吾</v>
          </cell>
          <cell r="C1233">
            <v>16</v>
          </cell>
          <cell r="D1233">
            <v>302</v>
          </cell>
          <cell r="E1233" t="str">
            <v>明石南高</v>
          </cell>
        </row>
        <row r="1234">
          <cell r="A1234">
            <v>30207</v>
          </cell>
          <cell r="B1234" t="str">
            <v>山下　拓馬</v>
          </cell>
          <cell r="C1234">
            <v>16</v>
          </cell>
          <cell r="D1234">
            <v>302</v>
          </cell>
          <cell r="E1234" t="str">
            <v>明石南高</v>
          </cell>
        </row>
        <row r="1235">
          <cell r="A1235">
            <v>30208</v>
          </cell>
          <cell r="B1235" t="str">
            <v>長尾　健登</v>
          </cell>
          <cell r="C1235">
            <v>16</v>
          </cell>
          <cell r="D1235">
            <v>302</v>
          </cell>
          <cell r="E1235" t="str">
            <v>明石南高</v>
          </cell>
        </row>
        <row r="1236">
          <cell r="A1236">
            <v>30209</v>
          </cell>
          <cell r="B1236" t="str">
            <v>中尾　真輝</v>
          </cell>
          <cell r="C1236">
            <v>16</v>
          </cell>
          <cell r="D1236">
            <v>302</v>
          </cell>
          <cell r="E1236" t="str">
            <v>明石南高</v>
          </cell>
        </row>
        <row r="1237">
          <cell r="A1237">
            <v>30274</v>
          </cell>
          <cell r="B1237" t="str">
            <v>栁澤　雅士</v>
          </cell>
          <cell r="C1237">
            <v>18</v>
          </cell>
          <cell r="D1237">
            <v>302</v>
          </cell>
          <cell r="E1237" t="str">
            <v>明石南高</v>
          </cell>
        </row>
        <row r="1238">
          <cell r="A1238">
            <v>30275</v>
          </cell>
          <cell r="B1238" t="str">
            <v>小田根  亮</v>
          </cell>
          <cell r="C1238">
            <v>18</v>
          </cell>
          <cell r="D1238">
            <v>302</v>
          </cell>
          <cell r="E1238" t="str">
            <v>明石南高</v>
          </cell>
        </row>
        <row r="1239">
          <cell r="A1239">
            <v>30277</v>
          </cell>
          <cell r="B1239" t="str">
            <v>川本　晃大</v>
          </cell>
          <cell r="C1239">
            <v>18</v>
          </cell>
          <cell r="D1239">
            <v>302</v>
          </cell>
          <cell r="E1239" t="str">
            <v>明石南高</v>
          </cell>
        </row>
        <row r="1240">
          <cell r="A1240">
            <v>30278</v>
          </cell>
          <cell r="B1240" t="str">
            <v>大島　郁弥</v>
          </cell>
          <cell r="C1240">
            <v>18</v>
          </cell>
          <cell r="D1240">
            <v>302</v>
          </cell>
          <cell r="E1240" t="str">
            <v>明石南高</v>
          </cell>
        </row>
        <row r="1241">
          <cell r="A1241">
            <v>30279</v>
          </cell>
          <cell r="B1241" t="str">
            <v>森田　直道</v>
          </cell>
          <cell r="C1241">
            <v>18</v>
          </cell>
          <cell r="D1241">
            <v>302</v>
          </cell>
          <cell r="E1241" t="str">
            <v>明石南高</v>
          </cell>
        </row>
        <row r="1242">
          <cell r="A1242">
            <v>30281</v>
          </cell>
          <cell r="B1242" t="str">
            <v>三村  裕樹</v>
          </cell>
          <cell r="C1242">
            <v>18</v>
          </cell>
          <cell r="D1242">
            <v>302</v>
          </cell>
          <cell r="E1242" t="str">
            <v>明石南高</v>
          </cell>
        </row>
        <row r="1243">
          <cell r="A1243">
            <v>30282</v>
          </cell>
          <cell r="B1243" t="str">
            <v>小埜  寛大</v>
          </cell>
          <cell r="C1243">
            <v>18</v>
          </cell>
          <cell r="D1243">
            <v>302</v>
          </cell>
          <cell r="E1243" t="str">
            <v>明石南高</v>
          </cell>
        </row>
        <row r="1244">
          <cell r="A1244">
            <v>30283</v>
          </cell>
          <cell r="B1244" t="str">
            <v>石井  直樹</v>
          </cell>
          <cell r="C1244">
            <v>18</v>
          </cell>
          <cell r="D1244">
            <v>302</v>
          </cell>
          <cell r="E1244" t="str">
            <v>明石南高</v>
          </cell>
        </row>
        <row r="1245">
          <cell r="A1245">
            <v>30286</v>
          </cell>
          <cell r="B1245" t="str">
            <v>伊原　将太</v>
          </cell>
          <cell r="C1245">
            <v>17</v>
          </cell>
          <cell r="D1245">
            <v>302</v>
          </cell>
          <cell r="E1245" t="str">
            <v>明石南高</v>
          </cell>
        </row>
        <row r="1246">
          <cell r="A1246">
            <v>30287</v>
          </cell>
          <cell r="B1246" t="str">
            <v>池田　駿平</v>
          </cell>
          <cell r="C1246">
            <v>17</v>
          </cell>
          <cell r="D1246">
            <v>302</v>
          </cell>
          <cell r="E1246" t="str">
            <v>明石南高</v>
          </cell>
        </row>
        <row r="1247">
          <cell r="A1247">
            <v>30288</v>
          </cell>
          <cell r="B1247" t="str">
            <v>福田　直人</v>
          </cell>
          <cell r="C1247">
            <v>17</v>
          </cell>
          <cell r="D1247">
            <v>302</v>
          </cell>
          <cell r="E1247" t="str">
            <v>明石南高</v>
          </cell>
        </row>
        <row r="1248">
          <cell r="A1248">
            <v>30289</v>
          </cell>
          <cell r="B1248" t="str">
            <v>前川　弘樹</v>
          </cell>
          <cell r="C1248">
            <v>17</v>
          </cell>
          <cell r="D1248">
            <v>302</v>
          </cell>
          <cell r="E1248" t="str">
            <v>明石南高</v>
          </cell>
        </row>
        <row r="1249">
          <cell r="A1249">
            <v>30290</v>
          </cell>
          <cell r="B1249" t="str">
            <v>武　　貴仁</v>
          </cell>
          <cell r="C1249">
            <v>17</v>
          </cell>
          <cell r="D1249">
            <v>302</v>
          </cell>
          <cell r="E1249" t="str">
            <v>明石南高</v>
          </cell>
        </row>
        <row r="1250">
          <cell r="A1250">
            <v>30291</v>
          </cell>
          <cell r="B1250" t="str">
            <v>脚ノ　健太</v>
          </cell>
          <cell r="C1250">
            <v>17</v>
          </cell>
          <cell r="D1250">
            <v>302</v>
          </cell>
          <cell r="E1250" t="str">
            <v>明石南高</v>
          </cell>
        </row>
        <row r="1251">
          <cell r="A1251">
            <v>30292</v>
          </cell>
          <cell r="B1251" t="str">
            <v>木村　友哉</v>
          </cell>
          <cell r="C1251">
            <v>17</v>
          </cell>
          <cell r="D1251">
            <v>302</v>
          </cell>
          <cell r="E1251" t="str">
            <v>明石南高</v>
          </cell>
        </row>
        <row r="1252">
          <cell r="A1252">
            <v>30293</v>
          </cell>
          <cell r="B1252" t="str">
            <v>縄　　康平</v>
          </cell>
          <cell r="C1252">
            <v>17</v>
          </cell>
          <cell r="D1252">
            <v>302</v>
          </cell>
          <cell r="E1252" t="str">
            <v>明石南高</v>
          </cell>
        </row>
        <row r="1253">
          <cell r="A1253">
            <v>30294</v>
          </cell>
          <cell r="B1253" t="str">
            <v>前田　悠希</v>
          </cell>
          <cell r="C1253">
            <v>17</v>
          </cell>
          <cell r="D1253">
            <v>302</v>
          </cell>
          <cell r="E1253" t="str">
            <v>明石南高</v>
          </cell>
        </row>
        <row r="1254">
          <cell r="A1254">
            <v>30295</v>
          </cell>
          <cell r="B1254" t="str">
            <v>増田　裕太</v>
          </cell>
          <cell r="C1254">
            <v>17</v>
          </cell>
          <cell r="D1254">
            <v>302</v>
          </cell>
          <cell r="E1254" t="str">
            <v>明石南高</v>
          </cell>
        </row>
        <row r="1255">
          <cell r="A1255">
            <v>30296</v>
          </cell>
          <cell r="B1255" t="str">
            <v>藤原　雅大</v>
          </cell>
          <cell r="C1255">
            <v>17</v>
          </cell>
          <cell r="D1255">
            <v>302</v>
          </cell>
          <cell r="E1255" t="str">
            <v>明石南高</v>
          </cell>
        </row>
        <row r="1256">
          <cell r="A1256">
            <v>30297</v>
          </cell>
          <cell r="B1256" t="str">
            <v>中川　晋一</v>
          </cell>
          <cell r="C1256">
            <v>17</v>
          </cell>
          <cell r="D1256">
            <v>302</v>
          </cell>
          <cell r="E1256" t="str">
            <v>明石南高</v>
          </cell>
        </row>
        <row r="1257">
          <cell r="A1257">
            <v>30298</v>
          </cell>
          <cell r="B1257" t="str">
            <v>龍野　宏樹</v>
          </cell>
          <cell r="C1257">
            <v>16</v>
          </cell>
          <cell r="D1257">
            <v>302</v>
          </cell>
          <cell r="E1257" t="str">
            <v>明石南高</v>
          </cell>
        </row>
        <row r="1258">
          <cell r="A1258">
            <v>30299</v>
          </cell>
          <cell r="B1258" t="str">
            <v>長尾　健太</v>
          </cell>
          <cell r="C1258">
            <v>16</v>
          </cell>
          <cell r="D1258">
            <v>302</v>
          </cell>
          <cell r="E1258" t="str">
            <v>明石南高</v>
          </cell>
        </row>
        <row r="1259">
          <cell r="A1259">
            <v>30360</v>
          </cell>
          <cell r="B1259" t="str">
            <v>小玉  浩介</v>
          </cell>
          <cell r="C1259">
            <v>18</v>
          </cell>
          <cell r="D1259">
            <v>303</v>
          </cell>
          <cell r="E1259" t="str">
            <v>明石北高</v>
          </cell>
        </row>
        <row r="1260">
          <cell r="A1260">
            <v>30362</v>
          </cell>
          <cell r="B1260" t="str">
            <v>池田  晃司</v>
          </cell>
          <cell r="C1260">
            <v>18</v>
          </cell>
          <cell r="D1260">
            <v>303</v>
          </cell>
          <cell r="E1260" t="str">
            <v>明石北高</v>
          </cell>
        </row>
        <row r="1261">
          <cell r="A1261">
            <v>30363</v>
          </cell>
          <cell r="B1261" t="str">
            <v>平山  智士</v>
          </cell>
          <cell r="C1261">
            <v>18</v>
          </cell>
          <cell r="D1261">
            <v>303</v>
          </cell>
          <cell r="E1261" t="str">
            <v>明石北高</v>
          </cell>
        </row>
        <row r="1262">
          <cell r="A1262">
            <v>30364</v>
          </cell>
          <cell r="B1262" t="str">
            <v>政井　就護</v>
          </cell>
          <cell r="C1262">
            <v>17</v>
          </cell>
          <cell r="D1262">
            <v>303</v>
          </cell>
          <cell r="E1262" t="str">
            <v>明石北高</v>
          </cell>
        </row>
        <row r="1263">
          <cell r="A1263">
            <v>30366</v>
          </cell>
          <cell r="B1263" t="str">
            <v>田中　佑治</v>
          </cell>
          <cell r="C1263">
            <v>16</v>
          </cell>
          <cell r="D1263">
            <v>303</v>
          </cell>
          <cell r="E1263" t="str">
            <v>明石北高</v>
          </cell>
        </row>
        <row r="1264">
          <cell r="A1264">
            <v>30367</v>
          </cell>
          <cell r="B1264" t="str">
            <v>大畠　盛幹</v>
          </cell>
          <cell r="C1264">
            <v>16</v>
          </cell>
          <cell r="D1264">
            <v>303</v>
          </cell>
          <cell r="E1264" t="str">
            <v>明石北高</v>
          </cell>
        </row>
        <row r="1265">
          <cell r="A1265">
            <v>30368</v>
          </cell>
          <cell r="B1265" t="str">
            <v>松野　圭祐</v>
          </cell>
          <cell r="C1265">
            <v>16</v>
          </cell>
          <cell r="D1265">
            <v>303</v>
          </cell>
          <cell r="E1265" t="str">
            <v>明石北高</v>
          </cell>
        </row>
        <row r="1266">
          <cell r="A1266">
            <v>30369</v>
          </cell>
          <cell r="B1266" t="str">
            <v>石川　　篤</v>
          </cell>
          <cell r="C1266">
            <v>16</v>
          </cell>
          <cell r="D1266">
            <v>303</v>
          </cell>
          <cell r="E1266" t="str">
            <v>明石北高</v>
          </cell>
        </row>
        <row r="1267">
          <cell r="A1267">
            <v>30370</v>
          </cell>
          <cell r="B1267" t="str">
            <v>中島　優太</v>
          </cell>
          <cell r="C1267">
            <v>16</v>
          </cell>
          <cell r="D1267">
            <v>303</v>
          </cell>
          <cell r="E1267" t="str">
            <v>明石北高</v>
          </cell>
        </row>
        <row r="1268">
          <cell r="A1268">
            <v>30371</v>
          </cell>
          <cell r="B1268" t="str">
            <v>二宮　宏樹</v>
          </cell>
          <cell r="C1268">
            <v>16</v>
          </cell>
          <cell r="D1268">
            <v>303</v>
          </cell>
          <cell r="E1268" t="str">
            <v>明石北高</v>
          </cell>
        </row>
        <row r="1269">
          <cell r="A1269">
            <v>30372</v>
          </cell>
          <cell r="B1269" t="str">
            <v>田中　裕二</v>
          </cell>
          <cell r="C1269">
            <v>16</v>
          </cell>
          <cell r="D1269">
            <v>303</v>
          </cell>
          <cell r="E1269" t="str">
            <v>明石北高</v>
          </cell>
        </row>
        <row r="1270">
          <cell r="A1270">
            <v>30373</v>
          </cell>
          <cell r="B1270" t="str">
            <v>大西　英徳</v>
          </cell>
          <cell r="C1270">
            <v>16</v>
          </cell>
          <cell r="D1270">
            <v>303</v>
          </cell>
          <cell r="E1270" t="str">
            <v>明石北高</v>
          </cell>
        </row>
        <row r="1271">
          <cell r="A1271">
            <v>30374</v>
          </cell>
          <cell r="B1271" t="str">
            <v>虎口　景輔</v>
          </cell>
          <cell r="C1271">
            <v>16</v>
          </cell>
          <cell r="D1271">
            <v>303</v>
          </cell>
          <cell r="E1271" t="str">
            <v>明石北高</v>
          </cell>
        </row>
        <row r="1272">
          <cell r="A1272">
            <v>30375</v>
          </cell>
          <cell r="B1272" t="str">
            <v>橋本　悠平</v>
          </cell>
          <cell r="C1272">
            <v>16</v>
          </cell>
          <cell r="D1272">
            <v>303</v>
          </cell>
          <cell r="E1272" t="str">
            <v>明石北高</v>
          </cell>
        </row>
        <row r="1273">
          <cell r="A1273">
            <v>30376</v>
          </cell>
          <cell r="B1273" t="str">
            <v>江本　啓輔</v>
          </cell>
          <cell r="C1273">
            <v>16</v>
          </cell>
          <cell r="D1273">
            <v>303</v>
          </cell>
          <cell r="E1273" t="str">
            <v>明石北高</v>
          </cell>
        </row>
        <row r="1274">
          <cell r="A1274">
            <v>30377</v>
          </cell>
          <cell r="B1274" t="str">
            <v>大谷　卓也</v>
          </cell>
          <cell r="C1274">
            <v>16</v>
          </cell>
          <cell r="D1274">
            <v>303</v>
          </cell>
          <cell r="E1274" t="str">
            <v>明石北高</v>
          </cell>
        </row>
        <row r="1275">
          <cell r="A1275">
            <v>30378</v>
          </cell>
          <cell r="B1275" t="str">
            <v>泉仁　優一</v>
          </cell>
          <cell r="C1275">
            <v>16</v>
          </cell>
          <cell r="D1275">
            <v>303</v>
          </cell>
          <cell r="E1275" t="str">
            <v>明石北高</v>
          </cell>
        </row>
        <row r="1276">
          <cell r="A1276">
            <v>30444</v>
          </cell>
          <cell r="B1276" t="str">
            <v>高濱    啓</v>
          </cell>
          <cell r="C1276">
            <v>18</v>
          </cell>
          <cell r="D1276">
            <v>304</v>
          </cell>
          <cell r="E1276" t="str">
            <v>明石西高</v>
          </cell>
        </row>
        <row r="1277">
          <cell r="A1277">
            <v>30445</v>
          </cell>
          <cell r="B1277" t="str">
            <v>山村  文也</v>
          </cell>
          <cell r="C1277">
            <v>18</v>
          </cell>
          <cell r="D1277">
            <v>304</v>
          </cell>
          <cell r="E1277" t="str">
            <v>明石西高</v>
          </cell>
        </row>
        <row r="1278">
          <cell r="A1278">
            <v>30447</v>
          </cell>
          <cell r="B1278" t="str">
            <v>吉川  和幸</v>
          </cell>
          <cell r="C1278">
            <v>18</v>
          </cell>
          <cell r="D1278">
            <v>304</v>
          </cell>
          <cell r="E1278" t="str">
            <v>明石西高</v>
          </cell>
        </row>
        <row r="1279">
          <cell r="A1279">
            <v>30453</v>
          </cell>
          <cell r="B1279" t="str">
            <v>木村  貴浩</v>
          </cell>
          <cell r="C1279">
            <v>17</v>
          </cell>
          <cell r="D1279">
            <v>304</v>
          </cell>
          <cell r="E1279" t="str">
            <v>明石西高</v>
          </cell>
        </row>
        <row r="1280">
          <cell r="A1280">
            <v>30455</v>
          </cell>
          <cell r="B1280" t="str">
            <v>児山    遼</v>
          </cell>
          <cell r="C1280">
            <v>16</v>
          </cell>
          <cell r="D1280">
            <v>304</v>
          </cell>
          <cell r="E1280" t="str">
            <v>明石西高</v>
          </cell>
        </row>
        <row r="1281">
          <cell r="A1281">
            <v>30456</v>
          </cell>
          <cell r="B1281" t="str">
            <v>山中  淳司</v>
          </cell>
          <cell r="C1281">
            <v>16</v>
          </cell>
          <cell r="D1281">
            <v>304</v>
          </cell>
          <cell r="E1281" t="str">
            <v>明石西高</v>
          </cell>
        </row>
        <row r="1282">
          <cell r="A1282">
            <v>30457</v>
          </cell>
          <cell r="B1282" t="str">
            <v>清水  翔太</v>
          </cell>
          <cell r="C1282">
            <v>16</v>
          </cell>
          <cell r="D1282">
            <v>304</v>
          </cell>
          <cell r="E1282" t="str">
            <v>明石西高</v>
          </cell>
        </row>
        <row r="1283">
          <cell r="A1283">
            <v>30458</v>
          </cell>
          <cell r="B1283" t="str">
            <v>穐原  資幸</v>
          </cell>
          <cell r="C1283">
            <v>16</v>
          </cell>
          <cell r="D1283">
            <v>304</v>
          </cell>
          <cell r="E1283" t="str">
            <v>明石西高</v>
          </cell>
        </row>
        <row r="1284">
          <cell r="A1284">
            <v>30546</v>
          </cell>
          <cell r="B1284" t="str">
            <v>岡田  直樹</v>
          </cell>
          <cell r="C1284">
            <v>18</v>
          </cell>
          <cell r="D1284">
            <v>305</v>
          </cell>
          <cell r="E1284" t="str">
            <v>明石清水高</v>
          </cell>
        </row>
        <row r="1285">
          <cell r="A1285">
            <v>30547</v>
          </cell>
          <cell r="B1285" t="str">
            <v>中藤  翔太</v>
          </cell>
          <cell r="C1285">
            <v>18</v>
          </cell>
          <cell r="D1285">
            <v>305</v>
          </cell>
          <cell r="E1285" t="str">
            <v>明石清水高</v>
          </cell>
        </row>
        <row r="1286">
          <cell r="A1286">
            <v>30548</v>
          </cell>
          <cell r="B1286" t="str">
            <v>三宅  真司</v>
          </cell>
          <cell r="C1286">
            <v>18</v>
          </cell>
          <cell r="D1286">
            <v>305</v>
          </cell>
          <cell r="E1286" t="str">
            <v>明石清水高</v>
          </cell>
        </row>
        <row r="1287">
          <cell r="A1287">
            <v>30549</v>
          </cell>
          <cell r="B1287" t="str">
            <v>松本  賢大</v>
          </cell>
          <cell r="C1287">
            <v>18</v>
          </cell>
          <cell r="D1287">
            <v>305</v>
          </cell>
          <cell r="E1287" t="str">
            <v>明石清水高</v>
          </cell>
        </row>
        <row r="1288">
          <cell r="A1288">
            <v>30550</v>
          </cell>
          <cell r="B1288" t="str">
            <v>突々  覚慶</v>
          </cell>
          <cell r="C1288">
            <v>18</v>
          </cell>
          <cell r="D1288">
            <v>305</v>
          </cell>
          <cell r="E1288" t="str">
            <v>明石清水高</v>
          </cell>
        </row>
        <row r="1289">
          <cell r="A1289">
            <v>30551</v>
          </cell>
          <cell r="B1289" t="str">
            <v>久保山  優</v>
          </cell>
          <cell r="C1289">
            <v>18</v>
          </cell>
          <cell r="D1289">
            <v>305</v>
          </cell>
          <cell r="E1289" t="str">
            <v>明石清水高</v>
          </cell>
        </row>
        <row r="1290">
          <cell r="A1290">
            <v>30552</v>
          </cell>
          <cell r="B1290" t="str">
            <v>福永  義朗</v>
          </cell>
          <cell r="C1290">
            <v>18</v>
          </cell>
          <cell r="D1290">
            <v>305</v>
          </cell>
          <cell r="E1290" t="str">
            <v>明石清水高</v>
          </cell>
        </row>
        <row r="1291">
          <cell r="A1291">
            <v>30554</v>
          </cell>
          <cell r="B1291" t="str">
            <v>濱田　祐光</v>
          </cell>
          <cell r="C1291">
            <v>17</v>
          </cell>
          <cell r="D1291">
            <v>305</v>
          </cell>
          <cell r="E1291" t="str">
            <v>明石清水高</v>
          </cell>
        </row>
        <row r="1292">
          <cell r="A1292">
            <v>30555</v>
          </cell>
          <cell r="B1292" t="str">
            <v>香山　大輝</v>
          </cell>
          <cell r="C1292">
            <v>17</v>
          </cell>
          <cell r="D1292">
            <v>305</v>
          </cell>
          <cell r="E1292" t="str">
            <v>明石清水高</v>
          </cell>
        </row>
        <row r="1293">
          <cell r="A1293">
            <v>30556</v>
          </cell>
          <cell r="B1293" t="str">
            <v>濱本　雄基</v>
          </cell>
          <cell r="C1293">
            <v>17</v>
          </cell>
          <cell r="D1293">
            <v>305</v>
          </cell>
          <cell r="E1293" t="str">
            <v>明石清水高</v>
          </cell>
        </row>
        <row r="1294">
          <cell r="A1294">
            <v>30557</v>
          </cell>
          <cell r="B1294" t="str">
            <v>山田　篤志</v>
          </cell>
          <cell r="C1294">
            <v>17</v>
          </cell>
          <cell r="D1294">
            <v>305</v>
          </cell>
          <cell r="E1294" t="str">
            <v>明石清水高</v>
          </cell>
        </row>
        <row r="1295">
          <cell r="A1295">
            <v>30558</v>
          </cell>
          <cell r="B1295" t="str">
            <v>山崎　生弥</v>
          </cell>
          <cell r="C1295">
            <v>17</v>
          </cell>
          <cell r="D1295">
            <v>305</v>
          </cell>
          <cell r="E1295" t="str">
            <v>明石清水高</v>
          </cell>
        </row>
        <row r="1296">
          <cell r="A1296">
            <v>30559</v>
          </cell>
          <cell r="B1296" t="str">
            <v>庄瀬　紀之</v>
          </cell>
          <cell r="C1296">
            <v>17</v>
          </cell>
          <cell r="D1296">
            <v>305</v>
          </cell>
          <cell r="E1296" t="str">
            <v>明石清水高</v>
          </cell>
        </row>
        <row r="1297">
          <cell r="A1297">
            <v>30560</v>
          </cell>
          <cell r="B1297" t="str">
            <v>魚谷　昇平</v>
          </cell>
          <cell r="C1297">
            <v>17</v>
          </cell>
          <cell r="D1297">
            <v>305</v>
          </cell>
          <cell r="E1297" t="str">
            <v>明石清水高</v>
          </cell>
        </row>
        <row r="1298">
          <cell r="A1298">
            <v>30561</v>
          </cell>
          <cell r="B1298" t="str">
            <v>安福　直久</v>
          </cell>
          <cell r="C1298">
            <v>17</v>
          </cell>
          <cell r="D1298">
            <v>305</v>
          </cell>
          <cell r="E1298" t="str">
            <v>明石清水高</v>
          </cell>
        </row>
        <row r="1299">
          <cell r="A1299">
            <v>30562</v>
          </cell>
          <cell r="B1299" t="str">
            <v>横野　喬　</v>
          </cell>
          <cell r="C1299">
            <v>16</v>
          </cell>
          <cell r="D1299">
            <v>305</v>
          </cell>
          <cell r="E1299" t="str">
            <v>明石清水高</v>
          </cell>
        </row>
        <row r="1300">
          <cell r="A1300">
            <v>30563</v>
          </cell>
          <cell r="B1300" t="str">
            <v>田中　晃一</v>
          </cell>
          <cell r="C1300">
            <v>16</v>
          </cell>
          <cell r="D1300">
            <v>305</v>
          </cell>
          <cell r="E1300" t="str">
            <v>明石清水高</v>
          </cell>
        </row>
        <row r="1301">
          <cell r="A1301">
            <v>30564</v>
          </cell>
          <cell r="B1301" t="str">
            <v>笹尾　鎮矢</v>
          </cell>
          <cell r="C1301">
            <v>16</v>
          </cell>
          <cell r="D1301">
            <v>305</v>
          </cell>
          <cell r="E1301" t="str">
            <v>明石清水高</v>
          </cell>
        </row>
        <row r="1302">
          <cell r="A1302">
            <v>30565</v>
          </cell>
          <cell r="B1302" t="str">
            <v>青木　一真</v>
          </cell>
          <cell r="C1302">
            <v>16</v>
          </cell>
          <cell r="D1302">
            <v>305</v>
          </cell>
          <cell r="E1302" t="str">
            <v>明石清水高</v>
          </cell>
        </row>
        <row r="1303">
          <cell r="A1303">
            <v>30566</v>
          </cell>
          <cell r="B1303" t="str">
            <v>上本　貴大</v>
          </cell>
          <cell r="C1303">
            <v>16</v>
          </cell>
          <cell r="D1303">
            <v>305</v>
          </cell>
          <cell r="E1303" t="str">
            <v>明石清水高</v>
          </cell>
        </row>
        <row r="1304">
          <cell r="A1304">
            <v>30567</v>
          </cell>
          <cell r="B1304" t="str">
            <v>松本　和也</v>
          </cell>
          <cell r="C1304">
            <v>16</v>
          </cell>
          <cell r="D1304">
            <v>305</v>
          </cell>
          <cell r="E1304" t="str">
            <v>明石清水高</v>
          </cell>
        </row>
        <row r="1305">
          <cell r="A1305">
            <v>30568</v>
          </cell>
          <cell r="B1305" t="str">
            <v>平木　裕也</v>
          </cell>
          <cell r="C1305">
            <v>16</v>
          </cell>
          <cell r="D1305">
            <v>305</v>
          </cell>
          <cell r="E1305" t="str">
            <v>明石清水高</v>
          </cell>
        </row>
        <row r="1306">
          <cell r="A1306">
            <v>30569</v>
          </cell>
          <cell r="B1306" t="str">
            <v>谷村　洋紀</v>
          </cell>
          <cell r="C1306">
            <v>16</v>
          </cell>
          <cell r="D1306">
            <v>305</v>
          </cell>
          <cell r="E1306" t="str">
            <v>明石清水高</v>
          </cell>
        </row>
        <row r="1307">
          <cell r="A1307">
            <v>30642</v>
          </cell>
          <cell r="B1307" t="str">
            <v>小寺健太郎</v>
          </cell>
          <cell r="C1307">
            <v>18</v>
          </cell>
          <cell r="D1307">
            <v>306</v>
          </cell>
          <cell r="E1307" t="str">
            <v>明石城西高</v>
          </cell>
        </row>
        <row r="1308">
          <cell r="A1308">
            <v>30643</v>
          </cell>
          <cell r="B1308" t="str">
            <v>辻本  晋資</v>
          </cell>
          <cell r="C1308">
            <v>18</v>
          </cell>
          <cell r="D1308">
            <v>306</v>
          </cell>
          <cell r="E1308" t="str">
            <v>明石城西高</v>
          </cell>
        </row>
        <row r="1309">
          <cell r="A1309">
            <v>30644</v>
          </cell>
          <cell r="B1309" t="str">
            <v>塩見  隼人</v>
          </cell>
          <cell r="C1309">
            <v>18</v>
          </cell>
          <cell r="D1309">
            <v>306</v>
          </cell>
          <cell r="E1309" t="str">
            <v>明石城西高</v>
          </cell>
        </row>
        <row r="1310">
          <cell r="A1310">
            <v>30645</v>
          </cell>
          <cell r="B1310" t="str">
            <v>笠目  裕貴</v>
          </cell>
          <cell r="C1310">
            <v>18</v>
          </cell>
          <cell r="D1310">
            <v>306</v>
          </cell>
          <cell r="E1310" t="str">
            <v>明石城西高</v>
          </cell>
        </row>
        <row r="1311">
          <cell r="A1311">
            <v>30646</v>
          </cell>
          <cell r="B1311" t="str">
            <v>舩岡  達也</v>
          </cell>
          <cell r="C1311">
            <v>18</v>
          </cell>
          <cell r="D1311">
            <v>306</v>
          </cell>
          <cell r="E1311" t="str">
            <v>明石城西高</v>
          </cell>
        </row>
        <row r="1312">
          <cell r="A1312">
            <v>30647</v>
          </cell>
          <cell r="B1312" t="str">
            <v>原      馨</v>
          </cell>
          <cell r="C1312">
            <v>18</v>
          </cell>
          <cell r="D1312">
            <v>306</v>
          </cell>
          <cell r="E1312" t="str">
            <v>明石城西高</v>
          </cell>
        </row>
        <row r="1313">
          <cell r="A1313">
            <v>30648</v>
          </cell>
          <cell r="B1313" t="str">
            <v>白柳  洋祐</v>
          </cell>
          <cell r="C1313">
            <v>18</v>
          </cell>
          <cell r="D1313">
            <v>306</v>
          </cell>
          <cell r="E1313" t="str">
            <v>明石城西高</v>
          </cell>
        </row>
        <row r="1314">
          <cell r="A1314">
            <v>30651</v>
          </cell>
          <cell r="B1314" t="str">
            <v>溝渕  健一</v>
          </cell>
          <cell r="C1314">
            <v>18</v>
          </cell>
          <cell r="D1314">
            <v>306</v>
          </cell>
          <cell r="E1314" t="str">
            <v>明石城西高</v>
          </cell>
        </row>
        <row r="1315">
          <cell r="A1315">
            <v>30652</v>
          </cell>
          <cell r="B1315" t="str">
            <v>小林　広平</v>
          </cell>
          <cell r="C1315">
            <v>17</v>
          </cell>
          <cell r="D1315">
            <v>306</v>
          </cell>
          <cell r="E1315" t="str">
            <v>明石城西高</v>
          </cell>
        </row>
        <row r="1316">
          <cell r="A1316">
            <v>30653</v>
          </cell>
          <cell r="B1316" t="str">
            <v>吉谷　隆寿</v>
          </cell>
          <cell r="C1316">
            <v>17</v>
          </cell>
          <cell r="D1316">
            <v>306</v>
          </cell>
          <cell r="E1316" t="str">
            <v>明石城西高</v>
          </cell>
        </row>
        <row r="1317">
          <cell r="A1317">
            <v>30654</v>
          </cell>
          <cell r="B1317" t="str">
            <v>山口    亮</v>
          </cell>
          <cell r="C1317">
            <v>17</v>
          </cell>
          <cell r="D1317">
            <v>306</v>
          </cell>
          <cell r="E1317" t="str">
            <v>明石城西高</v>
          </cell>
        </row>
        <row r="1318">
          <cell r="A1318">
            <v>30657</v>
          </cell>
          <cell r="B1318" t="str">
            <v>山際    涼</v>
          </cell>
          <cell r="C1318">
            <v>17</v>
          </cell>
          <cell r="D1318">
            <v>306</v>
          </cell>
          <cell r="E1318" t="str">
            <v>明石城西高</v>
          </cell>
        </row>
        <row r="1319">
          <cell r="A1319">
            <v>30658</v>
          </cell>
          <cell r="B1319" t="str">
            <v>田村　翔吾</v>
          </cell>
          <cell r="C1319">
            <v>17</v>
          </cell>
          <cell r="D1319">
            <v>306</v>
          </cell>
          <cell r="E1319" t="str">
            <v>明石城西高</v>
          </cell>
        </row>
        <row r="1320">
          <cell r="A1320">
            <v>30661</v>
          </cell>
          <cell r="B1320" t="str">
            <v>入江　  豊</v>
          </cell>
          <cell r="C1320">
            <v>17</v>
          </cell>
          <cell r="D1320">
            <v>306</v>
          </cell>
          <cell r="E1320" t="str">
            <v>明石城西高</v>
          </cell>
        </row>
        <row r="1321">
          <cell r="A1321">
            <v>30662</v>
          </cell>
          <cell r="B1321" t="str">
            <v>光田真太郎</v>
          </cell>
          <cell r="C1321">
            <v>17</v>
          </cell>
          <cell r="D1321">
            <v>306</v>
          </cell>
          <cell r="E1321" t="str">
            <v>明石城西高</v>
          </cell>
        </row>
        <row r="1322">
          <cell r="A1322">
            <v>30663</v>
          </cell>
          <cell r="B1322" t="str">
            <v>石塚　燿斗</v>
          </cell>
          <cell r="C1322">
            <v>16</v>
          </cell>
          <cell r="D1322">
            <v>306</v>
          </cell>
          <cell r="E1322" t="str">
            <v>明石城西高</v>
          </cell>
        </row>
        <row r="1323">
          <cell r="A1323">
            <v>30664</v>
          </cell>
          <cell r="B1323" t="str">
            <v>松本　陽平</v>
          </cell>
          <cell r="C1323">
            <v>16</v>
          </cell>
          <cell r="D1323">
            <v>306</v>
          </cell>
          <cell r="E1323" t="str">
            <v>明石城西高</v>
          </cell>
        </row>
        <row r="1324">
          <cell r="A1324">
            <v>30665</v>
          </cell>
          <cell r="B1324" t="str">
            <v>中島　和哉</v>
          </cell>
          <cell r="C1324">
            <v>16</v>
          </cell>
          <cell r="D1324">
            <v>306</v>
          </cell>
          <cell r="E1324" t="str">
            <v>明石城西高</v>
          </cell>
        </row>
        <row r="1325">
          <cell r="A1325">
            <v>30666</v>
          </cell>
          <cell r="B1325" t="str">
            <v>吉井　拓也</v>
          </cell>
          <cell r="C1325">
            <v>16</v>
          </cell>
          <cell r="D1325">
            <v>306</v>
          </cell>
          <cell r="E1325" t="str">
            <v>明石城西高</v>
          </cell>
        </row>
        <row r="1326">
          <cell r="A1326">
            <v>30667</v>
          </cell>
          <cell r="B1326" t="str">
            <v>山脇　孝之</v>
          </cell>
          <cell r="C1326">
            <v>16</v>
          </cell>
          <cell r="D1326">
            <v>306</v>
          </cell>
          <cell r="E1326" t="str">
            <v>明石城西高</v>
          </cell>
        </row>
        <row r="1327">
          <cell r="A1327">
            <v>30668</v>
          </cell>
          <cell r="B1327" t="str">
            <v>山下　祐希</v>
          </cell>
          <cell r="C1327">
            <v>16</v>
          </cell>
          <cell r="D1327">
            <v>306</v>
          </cell>
          <cell r="E1327" t="str">
            <v>明石城西高</v>
          </cell>
        </row>
        <row r="1328">
          <cell r="A1328">
            <v>30669</v>
          </cell>
          <cell r="B1328" t="str">
            <v>塚本  和己</v>
          </cell>
          <cell r="C1328">
            <v>16</v>
          </cell>
          <cell r="D1328">
            <v>306</v>
          </cell>
          <cell r="E1328" t="str">
            <v>明石城西高</v>
          </cell>
        </row>
        <row r="1329">
          <cell r="A1329">
            <v>30670</v>
          </cell>
          <cell r="B1329" t="str">
            <v>井上　淳紀</v>
          </cell>
          <cell r="C1329">
            <v>16</v>
          </cell>
          <cell r="D1329">
            <v>306</v>
          </cell>
          <cell r="E1329" t="str">
            <v>明石城西高</v>
          </cell>
        </row>
        <row r="1330">
          <cell r="A1330">
            <v>30671</v>
          </cell>
          <cell r="B1330" t="str">
            <v>榎本　将人</v>
          </cell>
          <cell r="C1330">
            <v>17</v>
          </cell>
          <cell r="D1330">
            <v>306</v>
          </cell>
          <cell r="E1330" t="str">
            <v>明石城西高</v>
          </cell>
        </row>
        <row r="1331">
          <cell r="A1331">
            <v>30672</v>
          </cell>
          <cell r="B1331" t="str">
            <v>植田  隆之</v>
          </cell>
          <cell r="C1331">
            <v>16</v>
          </cell>
          <cell r="D1331">
            <v>306</v>
          </cell>
          <cell r="E1331" t="str">
            <v>明石城西高</v>
          </cell>
        </row>
        <row r="1332">
          <cell r="A1332">
            <v>30673</v>
          </cell>
          <cell r="B1332" t="str">
            <v>佐藤  和樹</v>
          </cell>
          <cell r="C1332">
            <v>16</v>
          </cell>
          <cell r="D1332">
            <v>306</v>
          </cell>
          <cell r="E1332" t="str">
            <v>明石城西高</v>
          </cell>
        </row>
        <row r="1333">
          <cell r="A1333">
            <v>30674</v>
          </cell>
          <cell r="B1333" t="str">
            <v>田原  知也</v>
          </cell>
          <cell r="C1333">
            <v>16</v>
          </cell>
          <cell r="D1333">
            <v>306</v>
          </cell>
          <cell r="E1333" t="str">
            <v>明石城西高</v>
          </cell>
        </row>
        <row r="1334">
          <cell r="A1334">
            <v>30675</v>
          </cell>
          <cell r="B1334" t="str">
            <v>勝谷    佑</v>
          </cell>
          <cell r="C1334">
            <v>16</v>
          </cell>
          <cell r="D1334">
            <v>306</v>
          </cell>
          <cell r="E1334" t="str">
            <v>明石城西高</v>
          </cell>
        </row>
        <row r="1335">
          <cell r="A1335">
            <v>30676</v>
          </cell>
          <cell r="B1335" t="str">
            <v>三井  俊哉</v>
          </cell>
          <cell r="C1335">
            <v>16</v>
          </cell>
          <cell r="D1335">
            <v>306</v>
          </cell>
          <cell r="E1335" t="str">
            <v>明石城西高</v>
          </cell>
        </row>
        <row r="1336">
          <cell r="A1336">
            <v>30677</v>
          </cell>
          <cell r="B1336" t="str">
            <v>岡本　光城</v>
          </cell>
          <cell r="C1336">
            <v>18</v>
          </cell>
          <cell r="D1336">
            <v>306</v>
          </cell>
          <cell r="E1336" t="str">
            <v>明石城西高</v>
          </cell>
        </row>
        <row r="1337">
          <cell r="A1337">
            <v>30746</v>
          </cell>
          <cell r="B1337" t="str">
            <v>岩本  大法</v>
          </cell>
          <cell r="C1337">
            <v>18</v>
          </cell>
          <cell r="D1337">
            <v>307</v>
          </cell>
          <cell r="E1337" t="str">
            <v>明石商高</v>
          </cell>
        </row>
        <row r="1338">
          <cell r="A1338">
            <v>30748</v>
          </cell>
          <cell r="B1338" t="str">
            <v>坂口  哲朗</v>
          </cell>
          <cell r="C1338">
            <v>18</v>
          </cell>
          <cell r="D1338">
            <v>307</v>
          </cell>
          <cell r="E1338" t="str">
            <v>明石商高</v>
          </cell>
        </row>
        <row r="1339">
          <cell r="A1339">
            <v>30749</v>
          </cell>
          <cell r="B1339" t="str">
            <v>今井  直也</v>
          </cell>
          <cell r="C1339">
            <v>18</v>
          </cell>
          <cell r="D1339">
            <v>307</v>
          </cell>
          <cell r="E1339" t="str">
            <v>明石商高</v>
          </cell>
        </row>
        <row r="1340">
          <cell r="A1340">
            <v>30750</v>
          </cell>
          <cell r="B1340" t="str">
            <v>吉田　諭志</v>
          </cell>
          <cell r="C1340">
            <v>17</v>
          </cell>
          <cell r="D1340">
            <v>307</v>
          </cell>
          <cell r="E1340" t="str">
            <v>明石商高</v>
          </cell>
        </row>
        <row r="1341">
          <cell r="A1341">
            <v>30751</v>
          </cell>
          <cell r="B1341" t="str">
            <v xml:space="preserve">佐々木麗也 </v>
          </cell>
          <cell r="C1341" t="e">
            <v>#VALUE!</v>
          </cell>
          <cell r="D1341">
            <v>307</v>
          </cell>
          <cell r="E1341" t="str">
            <v>明石商高</v>
          </cell>
        </row>
        <row r="1342">
          <cell r="A1342">
            <v>30752</v>
          </cell>
          <cell r="B1342" t="str">
            <v>谷口  健太</v>
          </cell>
          <cell r="C1342">
            <v>17</v>
          </cell>
          <cell r="D1342">
            <v>307</v>
          </cell>
          <cell r="E1342" t="str">
            <v>明石商高</v>
          </cell>
        </row>
        <row r="1343">
          <cell r="A1343">
            <v>30754</v>
          </cell>
          <cell r="B1343" t="str">
            <v>宮崎　秀穂</v>
          </cell>
          <cell r="C1343">
            <v>17</v>
          </cell>
          <cell r="D1343">
            <v>307</v>
          </cell>
          <cell r="E1343" t="str">
            <v>明石商高</v>
          </cell>
        </row>
        <row r="1344">
          <cell r="A1344">
            <v>30755</v>
          </cell>
          <cell r="B1344" t="str">
            <v>野口　勝幸</v>
          </cell>
          <cell r="C1344">
            <v>17</v>
          </cell>
          <cell r="D1344">
            <v>307</v>
          </cell>
          <cell r="E1344" t="str">
            <v>明石商高</v>
          </cell>
        </row>
        <row r="1345">
          <cell r="A1345">
            <v>30757</v>
          </cell>
          <cell r="B1345" t="str">
            <v>中渕　亮寿</v>
          </cell>
          <cell r="C1345">
            <v>17</v>
          </cell>
          <cell r="D1345">
            <v>307</v>
          </cell>
          <cell r="E1345" t="str">
            <v>明石商高</v>
          </cell>
        </row>
        <row r="1346">
          <cell r="A1346">
            <v>30760</v>
          </cell>
          <cell r="B1346" t="str">
            <v>清原　優也</v>
          </cell>
          <cell r="C1346">
            <v>16</v>
          </cell>
          <cell r="D1346">
            <v>307</v>
          </cell>
          <cell r="E1346" t="str">
            <v>明石商高</v>
          </cell>
        </row>
        <row r="1347">
          <cell r="A1347">
            <v>30761</v>
          </cell>
          <cell r="B1347" t="str">
            <v>金沢　亨佑</v>
          </cell>
          <cell r="C1347">
            <v>16</v>
          </cell>
          <cell r="D1347">
            <v>307</v>
          </cell>
          <cell r="E1347" t="str">
            <v>明石商高</v>
          </cell>
        </row>
        <row r="1348">
          <cell r="A1348">
            <v>30762</v>
          </cell>
          <cell r="B1348" t="str">
            <v>岩崎　翔太</v>
          </cell>
          <cell r="C1348">
            <v>16</v>
          </cell>
          <cell r="D1348">
            <v>307</v>
          </cell>
          <cell r="E1348" t="str">
            <v>明石商高</v>
          </cell>
        </row>
        <row r="1349">
          <cell r="A1349">
            <v>30763</v>
          </cell>
          <cell r="B1349" t="str">
            <v>飯塚　崇嗣</v>
          </cell>
          <cell r="C1349">
            <v>16</v>
          </cell>
          <cell r="D1349">
            <v>307</v>
          </cell>
          <cell r="E1349" t="str">
            <v>明石商高</v>
          </cell>
        </row>
        <row r="1350">
          <cell r="A1350">
            <v>30764</v>
          </cell>
          <cell r="B1350" t="str">
            <v>荒木　和幸</v>
          </cell>
          <cell r="C1350">
            <v>16</v>
          </cell>
          <cell r="D1350">
            <v>307</v>
          </cell>
          <cell r="E1350" t="str">
            <v>明石商高</v>
          </cell>
        </row>
        <row r="1351">
          <cell r="A1351">
            <v>30845</v>
          </cell>
          <cell r="B1351" t="str">
            <v>山中    翔</v>
          </cell>
          <cell r="C1351">
            <v>18</v>
          </cell>
          <cell r="D1351">
            <v>308</v>
          </cell>
          <cell r="E1351" t="str">
            <v>明石高専高</v>
          </cell>
        </row>
        <row r="1352">
          <cell r="A1352">
            <v>30846</v>
          </cell>
          <cell r="B1352" t="str">
            <v>松本    歩</v>
          </cell>
          <cell r="C1352">
            <v>18</v>
          </cell>
          <cell r="D1352">
            <v>308</v>
          </cell>
          <cell r="E1352" t="str">
            <v>明石高専高</v>
          </cell>
        </row>
        <row r="1353">
          <cell r="A1353">
            <v>30847</v>
          </cell>
          <cell r="B1353" t="str">
            <v>伊藤    司</v>
          </cell>
          <cell r="C1353">
            <v>18</v>
          </cell>
          <cell r="D1353">
            <v>308</v>
          </cell>
          <cell r="E1353" t="str">
            <v>明石高専高</v>
          </cell>
        </row>
        <row r="1354">
          <cell r="A1354">
            <v>30848</v>
          </cell>
          <cell r="B1354" t="str">
            <v>岡崎  駿也</v>
          </cell>
          <cell r="C1354">
            <v>18</v>
          </cell>
          <cell r="D1354">
            <v>308</v>
          </cell>
          <cell r="E1354" t="str">
            <v>明石高専高</v>
          </cell>
        </row>
        <row r="1355">
          <cell r="A1355">
            <v>30851</v>
          </cell>
          <cell r="B1355" t="str">
            <v>三宅  達也</v>
          </cell>
          <cell r="C1355">
            <v>18</v>
          </cell>
          <cell r="D1355">
            <v>308</v>
          </cell>
          <cell r="E1355" t="str">
            <v>明石高専高</v>
          </cell>
        </row>
        <row r="1356">
          <cell r="A1356">
            <v>30852</v>
          </cell>
          <cell r="B1356" t="str">
            <v>西田　康貴</v>
          </cell>
          <cell r="C1356">
            <v>17</v>
          </cell>
          <cell r="D1356">
            <v>308</v>
          </cell>
          <cell r="E1356" t="str">
            <v>明石高専高</v>
          </cell>
        </row>
        <row r="1357">
          <cell r="A1357">
            <v>30853</v>
          </cell>
          <cell r="B1357" t="str">
            <v>高谷　昌樹</v>
          </cell>
          <cell r="C1357">
            <v>17</v>
          </cell>
          <cell r="D1357">
            <v>308</v>
          </cell>
          <cell r="E1357" t="str">
            <v>明石高専高</v>
          </cell>
        </row>
        <row r="1358">
          <cell r="A1358">
            <v>30854</v>
          </cell>
          <cell r="B1358" t="str">
            <v xml:space="preserve">瀧北　典明 </v>
          </cell>
          <cell r="C1358" t="e">
            <v>#VALUE!</v>
          </cell>
          <cell r="D1358">
            <v>308</v>
          </cell>
          <cell r="E1358" t="str">
            <v>明石高専高</v>
          </cell>
        </row>
        <row r="1359">
          <cell r="A1359">
            <v>30855</v>
          </cell>
          <cell r="B1359" t="str">
            <v>谷岡　  駿</v>
          </cell>
          <cell r="C1359">
            <v>17</v>
          </cell>
          <cell r="D1359">
            <v>308</v>
          </cell>
          <cell r="E1359" t="str">
            <v>明石高専高</v>
          </cell>
        </row>
        <row r="1360">
          <cell r="A1360">
            <v>30856</v>
          </cell>
          <cell r="B1360" t="str">
            <v>田中　智大</v>
          </cell>
          <cell r="C1360">
            <v>17</v>
          </cell>
          <cell r="D1360">
            <v>308</v>
          </cell>
          <cell r="E1360" t="str">
            <v>明石高専高</v>
          </cell>
        </row>
        <row r="1361">
          <cell r="A1361">
            <v>30857</v>
          </cell>
          <cell r="B1361" t="str">
            <v>細見　亮太</v>
          </cell>
          <cell r="C1361">
            <v>17</v>
          </cell>
          <cell r="D1361">
            <v>308</v>
          </cell>
          <cell r="E1361" t="str">
            <v>明石高専高</v>
          </cell>
        </row>
        <row r="1362">
          <cell r="A1362">
            <v>30859</v>
          </cell>
          <cell r="B1362" t="str">
            <v>佐藤  　峻</v>
          </cell>
          <cell r="C1362">
            <v>16</v>
          </cell>
          <cell r="D1362">
            <v>308</v>
          </cell>
          <cell r="E1362" t="str">
            <v>明石高専高</v>
          </cell>
        </row>
        <row r="1363">
          <cell r="A1363">
            <v>30860</v>
          </cell>
          <cell r="B1363" t="str">
            <v>松葉洸太郎</v>
          </cell>
          <cell r="C1363">
            <v>16</v>
          </cell>
          <cell r="D1363">
            <v>308</v>
          </cell>
          <cell r="E1363" t="str">
            <v>明石高専高</v>
          </cell>
        </row>
        <row r="1364">
          <cell r="A1364">
            <v>30861</v>
          </cell>
          <cell r="B1364" t="str">
            <v>小嶋　弘樹</v>
          </cell>
          <cell r="C1364">
            <v>16</v>
          </cell>
          <cell r="D1364">
            <v>308</v>
          </cell>
          <cell r="E1364" t="str">
            <v>明石高専高</v>
          </cell>
        </row>
        <row r="1365">
          <cell r="A1365">
            <v>30862</v>
          </cell>
          <cell r="B1365" t="str">
            <v>八木遼太郎</v>
          </cell>
          <cell r="C1365">
            <v>16</v>
          </cell>
          <cell r="D1365">
            <v>308</v>
          </cell>
          <cell r="E1365" t="str">
            <v>明石高専高</v>
          </cell>
        </row>
        <row r="1366">
          <cell r="A1366">
            <v>30863</v>
          </cell>
          <cell r="B1366" t="str">
            <v>西尾　勇佑</v>
          </cell>
          <cell r="C1366">
            <v>16</v>
          </cell>
          <cell r="D1366">
            <v>308</v>
          </cell>
          <cell r="E1366" t="str">
            <v>明石高専高</v>
          </cell>
        </row>
        <row r="1367">
          <cell r="A1367">
            <v>30864</v>
          </cell>
          <cell r="B1367" t="str">
            <v>鳥本　敬介</v>
          </cell>
          <cell r="C1367">
            <v>16</v>
          </cell>
          <cell r="D1367">
            <v>308</v>
          </cell>
          <cell r="E1367" t="str">
            <v>明石高専高</v>
          </cell>
        </row>
        <row r="1368">
          <cell r="A1368">
            <v>30933</v>
          </cell>
          <cell r="B1368" t="str">
            <v>岡本  佳祐</v>
          </cell>
          <cell r="C1368">
            <v>18</v>
          </cell>
          <cell r="D1368">
            <v>309</v>
          </cell>
          <cell r="E1368" t="str">
            <v>県農高</v>
          </cell>
        </row>
        <row r="1369">
          <cell r="A1369">
            <v>30935</v>
          </cell>
          <cell r="B1369" t="str">
            <v>平田　慎弥</v>
          </cell>
          <cell r="C1369">
            <v>17</v>
          </cell>
          <cell r="D1369">
            <v>309</v>
          </cell>
          <cell r="E1369" t="str">
            <v>県農高</v>
          </cell>
        </row>
        <row r="1370">
          <cell r="A1370">
            <v>30936</v>
          </cell>
          <cell r="B1370" t="str">
            <v>冨田　和真</v>
          </cell>
          <cell r="C1370">
            <v>17</v>
          </cell>
          <cell r="D1370">
            <v>309</v>
          </cell>
          <cell r="E1370" t="str">
            <v>県農高</v>
          </cell>
        </row>
        <row r="1371">
          <cell r="A1371">
            <v>30937</v>
          </cell>
          <cell r="B1371" t="str">
            <v>三崎　  桂</v>
          </cell>
          <cell r="C1371">
            <v>17</v>
          </cell>
          <cell r="D1371">
            <v>309</v>
          </cell>
          <cell r="E1371" t="str">
            <v>県農高</v>
          </cell>
        </row>
        <row r="1372">
          <cell r="A1372">
            <v>30939</v>
          </cell>
          <cell r="B1372" t="str">
            <v>阪田　瑞起</v>
          </cell>
          <cell r="C1372">
            <v>17</v>
          </cell>
          <cell r="D1372">
            <v>309</v>
          </cell>
          <cell r="E1372" t="str">
            <v>県農高</v>
          </cell>
        </row>
        <row r="1373">
          <cell r="A1373">
            <v>30942</v>
          </cell>
          <cell r="B1373" t="str">
            <v>加納  　優</v>
          </cell>
          <cell r="C1373">
            <v>17</v>
          </cell>
          <cell r="D1373">
            <v>309</v>
          </cell>
          <cell r="E1373" t="str">
            <v>県農高</v>
          </cell>
        </row>
        <row r="1374">
          <cell r="A1374">
            <v>30943</v>
          </cell>
          <cell r="B1374" t="str">
            <v>宮地  　諒</v>
          </cell>
          <cell r="C1374">
            <v>17</v>
          </cell>
          <cell r="D1374">
            <v>309</v>
          </cell>
          <cell r="E1374" t="str">
            <v>県農高</v>
          </cell>
        </row>
        <row r="1375">
          <cell r="A1375">
            <v>30944</v>
          </cell>
          <cell r="B1375" t="str">
            <v>初貝　洋平</v>
          </cell>
          <cell r="C1375">
            <v>17</v>
          </cell>
          <cell r="D1375">
            <v>309</v>
          </cell>
          <cell r="E1375" t="str">
            <v>県農高</v>
          </cell>
        </row>
        <row r="1376">
          <cell r="A1376">
            <v>30945</v>
          </cell>
          <cell r="B1376" t="str">
            <v>山本　翔平</v>
          </cell>
          <cell r="C1376">
            <v>17</v>
          </cell>
          <cell r="D1376">
            <v>309</v>
          </cell>
          <cell r="E1376" t="str">
            <v>県農高</v>
          </cell>
        </row>
        <row r="1377">
          <cell r="A1377">
            <v>30946</v>
          </cell>
          <cell r="B1377" t="str">
            <v>鎗分　大貴</v>
          </cell>
          <cell r="C1377">
            <v>17</v>
          </cell>
          <cell r="D1377">
            <v>309</v>
          </cell>
          <cell r="E1377" t="str">
            <v>県農高</v>
          </cell>
        </row>
        <row r="1378">
          <cell r="A1378">
            <v>30947</v>
          </cell>
          <cell r="B1378" t="str">
            <v>山口　雄也</v>
          </cell>
          <cell r="C1378">
            <v>17</v>
          </cell>
          <cell r="D1378">
            <v>309</v>
          </cell>
          <cell r="E1378" t="str">
            <v>県農高</v>
          </cell>
        </row>
        <row r="1379">
          <cell r="A1379">
            <v>30948</v>
          </cell>
          <cell r="B1379" t="str">
            <v>山口　一樹</v>
          </cell>
          <cell r="C1379">
            <v>16</v>
          </cell>
          <cell r="D1379">
            <v>309</v>
          </cell>
          <cell r="E1379" t="str">
            <v>県農高</v>
          </cell>
        </row>
        <row r="1380">
          <cell r="A1380">
            <v>30949</v>
          </cell>
          <cell r="B1380" t="str">
            <v>横田　和典</v>
          </cell>
          <cell r="C1380">
            <v>16</v>
          </cell>
          <cell r="D1380">
            <v>309</v>
          </cell>
          <cell r="E1380" t="str">
            <v>県農高</v>
          </cell>
        </row>
        <row r="1381">
          <cell r="A1381">
            <v>30950</v>
          </cell>
          <cell r="B1381" t="str">
            <v>吉永　　力</v>
          </cell>
          <cell r="C1381">
            <v>16</v>
          </cell>
          <cell r="D1381">
            <v>309</v>
          </cell>
          <cell r="E1381" t="str">
            <v>県農高</v>
          </cell>
        </row>
        <row r="1382">
          <cell r="A1382">
            <v>30951</v>
          </cell>
          <cell r="B1382" t="str">
            <v>三木　真宏</v>
          </cell>
          <cell r="C1382">
            <v>16</v>
          </cell>
          <cell r="D1382">
            <v>309</v>
          </cell>
          <cell r="E1382" t="str">
            <v>県農高</v>
          </cell>
        </row>
        <row r="1383">
          <cell r="A1383">
            <v>30952</v>
          </cell>
          <cell r="B1383" t="str">
            <v xml:space="preserve">衣笠　拓也 </v>
          </cell>
          <cell r="C1383" t="e">
            <v>#VALUE!</v>
          </cell>
          <cell r="D1383">
            <v>309</v>
          </cell>
          <cell r="E1383" t="str">
            <v>県農高</v>
          </cell>
        </row>
        <row r="1384">
          <cell r="A1384">
            <v>30953</v>
          </cell>
          <cell r="B1384" t="str">
            <v>加藤　　亮</v>
          </cell>
          <cell r="C1384">
            <v>16</v>
          </cell>
          <cell r="D1384">
            <v>309</v>
          </cell>
          <cell r="E1384" t="str">
            <v>県農高</v>
          </cell>
        </row>
        <row r="1385">
          <cell r="A1385">
            <v>30954</v>
          </cell>
          <cell r="B1385" t="str">
            <v>早川　諒介</v>
          </cell>
          <cell r="C1385">
            <v>16</v>
          </cell>
          <cell r="D1385">
            <v>309</v>
          </cell>
          <cell r="E1385" t="str">
            <v>県農高</v>
          </cell>
        </row>
        <row r="1386">
          <cell r="A1386">
            <v>31065</v>
          </cell>
          <cell r="B1386" t="str">
            <v>足立  裕介</v>
          </cell>
          <cell r="C1386">
            <v>18</v>
          </cell>
          <cell r="D1386">
            <v>310</v>
          </cell>
          <cell r="E1386" t="str">
            <v>東播工高</v>
          </cell>
        </row>
        <row r="1387">
          <cell r="A1387">
            <v>31067</v>
          </cell>
          <cell r="B1387" t="str">
            <v>本岡  和也</v>
          </cell>
          <cell r="C1387">
            <v>18</v>
          </cell>
          <cell r="D1387">
            <v>310</v>
          </cell>
          <cell r="E1387" t="str">
            <v>東播工高</v>
          </cell>
        </row>
        <row r="1388">
          <cell r="A1388">
            <v>31069</v>
          </cell>
          <cell r="B1388" t="str">
            <v>藤井    強</v>
          </cell>
          <cell r="C1388">
            <v>18</v>
          </cell>
          <cell r="D1388">
            <v>310</v>
          </cell>
          <cell r="E1388" t="str">
            <v>東播工高</v>
          </cell>
        </row>
        <row r="1389">
          <cell r="A1389">
            <v>31070</v>
          </cell>
          <cell r="B1389" t="str">
            <v>足立  博昭</v>
          </cell>
          <cell r="C1389">
            <v>18</v>
          </cell>
          <cell r="D1389">
            <v>310</v>
          </cell>
          <cell r="E1389" t="str">
            <v>東播工高</v>
          </cell>
        </row>
        <row r="1390">
          <cell r="A1390">
            <v>31071</v>
          </cell>
          <cell r="B1390" t="str">
            <v>波多野純貴</v>
          </cell>
          <cell r="C1390">
            <v>18</v>
          </cell>
          <cell r="D1390">
            <v>310</v>
          </cell>
          <cell r="E1390" t="str">
            <v>東播工高</v>
          </cell>
        </row>
        <row r="1391">
          <cell r="A1391">
            <v>31074</v>
          </cell>
          <cell r="B1391" t="str">
            <v>長谷川佳介</v>
          </cell>
          <cell r="C1391">
            <v>17</v>
          </cell>
          <cell r="D1391">
            <v>310</v>
          </cell>
          <cell r="E1391" t="str">
            <v>東播工高</v>
          </cell>
        </row>
        <row r="1392">
          <cell r="A1392">
            <v>31075</v>
          </cell>
          <cell r="B1392" t="str">
            <v>大屋　皓平</v>
          </cell>
          <cell r="C1392">
            <v>17</v>
          </cell>
          <cell r="D1392">
            <v>310</v>
          </cell>
          <cell r="E1392" t="str">
            <v>東播工高</v>
          </cell>
        </row>
        <row r="1393">
          <cell r="A1393">
            <v>31076</v>
          </cell>
          <cell r="B1393" t="str">
            <v>尾﨑　冬馬</v>
          </cell>
          <cell r="C1393">
            <v>17</v>
          </cell>
          <cell r="D1393">
            <v>310</v>
          </cell>
          <cell r="E1393" t="str">
            <v>東播工高</v>
          </cell>
        </row>
        <row r="1394">
          <cell r="A1394">
            <v>31077</v>
          </cell>
          <cell r="B1394" t="str">
            <v>石田　将也</v>
          </cell>
          <cell r="C1394">
            <v>17</v>
          </cell>
          <cell r="D1394">
            <v>310</v>
          </cell>
          <cell r="E1394" t="str">
            <v>東播工高</v>
          </cell>
        </row>
        <row r="1395">
          <cell r="A1395">
            <v>31078</v>
          </cell>
          <cell r="B1395" t="str">
            <v>北　　英晃</v>
          </cell>
          <cell r="C1395">
            <v>17</v>
          </cell>
          <cell r="D1395">
            <v>310</v>
          </cell>
          <cell r="E1395" t="str">
            <v>東播工高</v>
          </cell>
        </row>
        <row r="1396">
          <cell r="A1396">
            <v>31081</v>
          </cell>
          <cell r="B1396" t="str">
            <v>原田　堅太</v>
          </cell>
          <cell r="C1396">
            <v>17</v>
          </cell>
          <cell r="D1396">
            <v>310</v>
          </cell>
          <cell r="E1396" t="str">
            <v>東播工高</v>
          </cell>
        </row>
        <row r="1397">
          <cell r="A1397">
            <v>31082</v>
          </cell>
          <cell r="B1397" t="str">
            <v>薮上　幸佑</v>
          </cell>
          <cell r="C1397">
            <v>17</v>
          </cell>
          <cell r="D1397">
            <v>310</v>
          </cell>
          <cell r="E1397" t="str">
            <v>東播工高</v>
          </cell>
        </row>
        <row r="1398">
          <cell r="A1398">
            <v>31085</v>
          </cell>
          <cell r="B1398" t="str">
            <v>三谷　直人</v>
          </cell>
          <cell r="C1398">
            <v>16</v>
          </cell>
          <cell r="D1398">
            <v>310</v>
          </cell>
          <cell r="E1398" t="str">
            <v>東播工高</v>
          </cell>
        </row>
        <row r="1399">
          <cell r="A1399">
            <v>31086</v>
          </cell>
          <cell r="B1399" t="str">
            <v>直原　和也</v>
          </cell>
          <cell r="C1399">
            <v>16</v>
          </cell>
          <cell r="D1399">
            <v>310</v>
          </cell>
          <cell r="E1399" t="str">
            <v>東播工高</v>
          </cell>
        </row>
        <row r="1400">
          <cell r="A1400">
            <v>31087</v>
          </cell>
          <cell r="B1400" t="str">
            <v>永尾　良太</v>
          </cell>
          <cell r="C1400">
            <v>16</v>
          </cell>
          <cell r="D1400">
            <v>310</v>
          </cell>
          <cell r="E1400" t="str">
            <v>東播工高</v>
          </cell>
        </row>
        <row r="1401">
          <cell r="A1401">
            <v>31088</v>
          </cell>
          <cell r="B1401" t="str">
            <v>丸山　拓也</v>
          </cell>
          <cell r="C1401">
            <v>16</v>
          </cell>
          <cell r="D1401">
            <v>310</v>
          </cell>
          <cell r="E1401" t="str">
            <v>東播工高</v>
          </cell>
        </row>
        <row r="1402">
          <cell r="A1402">
            <v>31089</v>
          </cell>
          <cell r="B1402" t="str">
            <v>門谷　圭恭</v>
          </cell>
          <cell r="C1402">
            <v>16</v>
          </cell>
          <cell r="D1402">
            <v>310</v>
          </cell>
          <cell r="E1402" t="str">
            <v>東播工高</v>
          </cell>
        </row>
        <row r="1403">
          <cell r="A1403">
            <v>31101</v>
          </cell>
          <cell r="B1403" t="str">
            <v>塩田　竜佑</v>
          </cell>
          <cell r="C1403">
            <v>17</v>
          </cell>
          <cell r="D1403">
            <v>311</v>
          </cell>
          <cell r="E1403" t="str">
            <v>加古川東高</v>
          </cell>
        </row>
        <row r="1404">
          <cell r="A1404">
            <v>31102</v>
          </cell>
          <cell r="B1404" t="str">
            <v>町田　直人</v>
          </cell>
          <cell r="C1404">
            <v>17</v>
          </cell>
          <cell r="D1404">
            <v>311</v>
          </cell>
          <cell r="E1404" t="str">
            <v>加古川東高</v>
          </cell>
        </row>
        <row r="1405">
          <cell r="A1405">
            <v>31103</v>
          </cell>
          <cell r="B1405" t="str">
            <v>宇田川鉄斗</v>
          </cell>
          <cell r="C1405">
            <v>17</v>
          </cell>
          <cell r="D1405">
            <v>311</v>
          </cell>
          <cell r="E1405" t="str">
            <v>加古川東高</v>
          </cell>
        </row>
        <row r="1406">
          <cell r="A1406">
            <v>31105</v>
          </cell>
          <cell r="B1406" t="str">
            <v>田坂　泰人</v>
          </cell>
          <cell r="C1406">
            <v>17</v>
          </cell>
          <cell r="D1406">
            <v>311</v>
          </cell>
          <cell r="E1406" t="str">
            <v>加古川東高</v>
          </cell>
        </row>
        <row r="1407">
          <cell r="A1407">
            <v>31106</v>
          </cell>
          <cell r="B1407" t="str">
            <v>野口　彰太</v>
          </cell>
          <cell r="C1407">
            <v>17</v>
          </cell>
          <cell r="D1407">
            <v>311</v>
          </cell>
          <cell r="E1407" t="str">
            <v>加古川東高</v>
          </cell>
        </row>
        <row r="1408">
          <cell r="A1408">
            <v>31108</v>
          </cell>
          <cell r="B1408" t="str">
            <v>都倉　知浩</v>
          </cell>
          <cell r="C1408">
            <v>16</v>
          </cell>
          <cell r="D1408">
            <v>311</v>
          </cell>
          <cell r="E1408" t="str">
            <v>加古川東高</v>
          </cell>
        </row>
        <row r="1409">
          <cell r="A1409">
            <v>31109</v>
          </cell>
          <cell r="B1409" t="str">
            <v>前田　　奎</v>
          </cell>
          <cell r="C1409">
            <v>16</v>
          </cell>
          <cell r="D1409">
            <v>311</v>
          </cell>
          <cell r="E1409" t="str">
            <v>加古川東高</v>
          </cell>
        </row>
        <row r="1410">
          <cell r="A1410">
            <v>31110</v>
          </cell>
          <cell r="B1410" t="str">
            <v>森川　典久</v>
          </cell>
          <cell r="C1410">
            <v>16</v>
          </cell>
          <cell r="D1410">
            <v>311</v>
          </cell>
          <cell r="E1410" t="str">
            <v>加古川東高</v>
          </cell>
        </row>
        <row r="1411">
          <cell r="A1411">
            <v>31111</v>
          </cell>
          <cell r="B1411" t="str">
            <v>多田　直樹</v>
          </cell>
          <cell r="C1411">
            <v>16</v>
          </cell>
          <cell r="D1411">
            <v>311</v>
          </cell>
          <cell r="E1411" t="str">
            <v>加古川東高</v>
          </cell>
        </row>
        <row r="1412">
          <cell r="A1412">
            <v>31112</v>
          </cell>
          <cell r="B1412" t="str">
            <v>長谷川博生</v>
          </cell>
          <cell r="C1412">
            <v>16</v>
          </cell>
          <cell r="D1412">
            <v>311</v>
          </cell>
          <cell r="E1412" t="str">
            <v>加古川東高</v>
          </cell>
        </row>
        <row r="1413">
          <cell r="A1413">
            <v>31113</v>
          </cell>
          <cell r="B1413" t="str">
            <v>村瀬　和音</v>
          </cell>
          <cell r="C1413">
            <v>16</v>
          </cell>
          <cell r="D1413">
            <v>311</v>
          </cell>
          <cell r="E1413" t="str">
            <v>加古川東高</v>
          </cell>
        </row>
        <row r="1414">
          <cell r="A1414">
            <v>31114</v>
          </cell>
          <cell r="B1414" t="str">
            <v>横田　大佑</v>
          </cell>
          <cell r="C1414">
            <v>16</v>
          </cell>
          <cell r="D1414">
            <v>311</v>
          </cell>
          <cell r="E1414" t="str">
            <v>加古川東高</v>
          </cell>
        </row>
        <row r="1415">
          <cell r="A1415">
            <v>31115</v>
          </cell>
          <cell r="B1415" t="str">
            <v>三田尾　遼</v>
          </cell>
          <cell r="C1415">
            <v>16</v>
          </cell>
          <cell r="D1415">
            <v>311</v>
          </cell>
          <cell r="E1415" t="str">
            <v>加古川東高</v>
          </cell>
        </row>
        <row r="1416">
          <cell r="A1416">
            <v>31178</v>
          </cell>
          <cell r="B1416" t="str">
            <v>足立  公平</v>
          </cell>
          <cell r="C1416">
            <v>18</v>
          </cell>
          <cell r="D1416">
            <v>311</v>
          </cell>
          <cell r="E1416" t="str">
            <v>加古川東高</v>
          </cell>
        </row>
        <row r="1417">
          <cell r="A1417">
            <v>31179</v>
          </cell>
          <cell r="B1417" t="str">
            <v>岡村  拓也</v>
          </cell>
          <cell r="C1417">
            <v>18</v>
          </cell>
          <cell r="D1417">
            <v>311</v>
          </cell>
          <cell r="E1417" t="str">
            <v>加古川東高</v>
          </cell>
        </row>
        <row r="1418">
          <cell r="A1418">
            <v>31180</v>
          </cell>
          <cell r="B1418" t="str">
            <v>浅田  真吾</v>
          </cell>
          <cell r="C1418">
            <v>18</v>
          </cell>
          <cell r="D1418">
            <v>311</v>
          </cell>
          <cell r="E1418" t="str">
            <v>加古川東高</v>
          </cell>
        </row>
        <row r="1419">
          <cell r="A1419">
            <v>31181</v>
          </cell>
          <cell r="B1419" t="str">
            <v>高田  知樹</v>
          </cell>
          <cell r="C1419">
            <v>18</v>
          </cell>
          <cell r="D1419">
            <v>311</v>
          </cell>
          <cell r="E1419" t="str">
            <v>加古川東高</v>
          </cell>
        </row>
        <row r="1420">
          <cell r="A1420">
            <v>31182</v>
          </cell>
          <cell r="B1420" t="str">
            <v>東口  大樹</v>
          </cell>
          <cell r="C1420">
            <v>18</v>
          </cell>
          <cell r="D1420">
            <v>311</v>
          </cell>
          <cell r="E1420" t="str">
            <v>加古川東高</v>
          </cell>
        </row>
        <row r="1421">
          <cell r="A1421">
            <v>31183</v>
          </cell>
          <cell r="B1421" t="str">
            <v>上田  将吾</v>
          </cell>
          <cell r="C1421">
            <v>18</v>
          </cell>
          <cell r="D1421">
            <v>311</v>
          </cell>
          <cell r="E1421" t="str">
            <v>加古川東高</v>
          </cell>
        </row>
        <row r="1422">
          <cell r="A1422">
            <v>31185</v>
          </cell>
          <cell r="B1422" t="str">
            <v>藤田    拓</v>
          </cell>
          <cell r="C1422">
            <v>18</v>
          </cell>
          <cell r="D1422">
            <v>311</v>
          </cell>
          <cell r="E1422" t="str">
            <v>加古川東高</v>
          </cell>
        </row>
        <row r="1423">
          <cell r="A1423">
            <v>31186</v>
          </cell>
          <cell r="B1423" t="str">
            <v>平岡幸一郎</v>
          </cell>
          <cell r="C1423">
            <v>18</v>
          </cell>
          <cell r="D1423">
            <v>311</v>
          </cell>
          <cell r="E1423" t="str">
            <v>加古川東高</v>
          </cell>
        </row>
        <row r="1424">
          <cell r="A1424">
            <v>31189</v>
          </cell>
          <cell r="B1424" t="str">
            <v>三木  悠矢</v>
          </cell>
          <cell r="C1424">
            <v>18</v>
          </cell>
          <cell r="D1424">
            <v>311</v>
          </cell>
          <cell r="E1424" t="str">
            <v>加古川東高</v>
          </cell>
        </row>
        <row r="1425">
          <cell r="A1425">
            <v>31190</v>
          </cell>
          <cell r="B1425" t="str">
            <v>服部  雄太</v>
          </cell>
          <cell r="C1425">
            <v>18</v>
          </cell>
          <cell r="D1425">
            <v>311</v>
          </cell>
          <cell r="E1425" t="str">
            <v>加古川東高</v>
          </cell>
        </row>
        <row r="1426">
          <cell r="A1426">
            <v>31191</v>
          </cell>
          <cell r="B1426" t="str">
            <v>稲岡  達也</v>
          </cell>
          <cell r="C1426">
            <v>18</v>
          </cell>
          <cell r="D1426">
            <v>311</v>
          </cell>
          <cell r="E1426" t="str">
            <v>加古川東高</v>
          </cell>
        </row>
        <row r="1427">
          <cell r="A1427">
            <v>31192</v>
          </cell>
          <cell r="B1427" t="str">
            <v>辰巳  量平</v>
          </cell>
          <cell r="C1427">
            <v>18</v>
          </cell>
          <cell r="D1427">
            <v>311</v>
          </cell>
          <cell r="E1427" t="str">
            <v>加古川東高</v>
          </cell>
        </row>
        <row r="1428">
          <cell r="A1428">
            <v>31193</v>
          </cell>
          <cell r="B1428" t="str">
            <v>平野新太郎</v>
          </cell>
          <cell r="C1428">
            <v>17</v>
          </cell>
          <cell r="D1428">
            <v>311</v>
          </cell>
          <cell r="E1428" t="str">
            <v>加古川東高</v>
          </cell>
        </row>
        <row r="1429">
          <cell r="A1429">
            <v>31194</v>
          </cell>
          <cell r="B1429" t="str">
            <v>竹嶋　　龍</v>
          </cell>
          <cell r="C1429">
            <v>17</v>
          </cell>
          <cell r="D1429">
            <v>311</v>
          </cell>
          <cell r="E1429" t="str">
            <v>加古川東高</v>
          </cell>
        </row>
        <row r="1430">
          <cell r="A1430">
            <v>31195</v>
          </cell>
          <cell r="B1430" t="str">
            <v>吉田　裕亮</v>
          </cell>
          <cell r="C1430">
            <v>17</v>
          </cell>
          <cell r="D1430">
            <v>311</v>
          </cell>
          <cell r="E1430" t="str">
            <v>加古川東高</v>
          </cell>
        </row>
        <row r="1431">
          <cell r="A1431">
            <v>31196</v>
          </cell>
          <cell r="B1431" t="str">
            <v>今津　初夫</v>
          </cell>
          <cell r="C1431">
            <v>17</v>
          </cell>
          <cell r="D1431">
            <v>311</v>
          </cell>
          <cell r="E1431" t="str">
            <v>加古川東高</v>
          </cell>
        </row>
        <row r="1432">
          <cell r="A1432">
            <v>31197</v>
          </cell>
          <cell r="B1432" t="str">
            <v>松田　浩平</v>
          </cell>
          <cell r="C1432">
            <v>17</v>
          </cell>
          <cell r="D1432">
            <v>311</v>
          </cell>
          <cell r="E1432" t="str">
            <v>加古川東高</v>
          </cell>
        </row>
        <row r="1433">
          <cell r="A1433">
            <v>31198</v>
          </cell>
          <cell r="B1433" t="str">
            <v>原　　孝彰</v>
          </cell>
          <cell r="C1433">
            <v>17</v>
          </cell>
          <cell r="D1433">
            <v>311</v>
          </cell>
          <cell r="E1433" t="str">
            <v>加古川東高</v>
          </cell>
        </row>
        <row r="1434">
          <cell r="A1434">
            <v>31199</v>
          </cell>
          <cell r="B1434" t="str">
            <v>前田　裕介</v>
          </cell>
          <cell r="C1434">
            <v>17</v>
          </cell>
          <cell r="D1434">
            <v>311</v>
          </cell>
          <cell r="E1434" t="str">
            <v>加古川東高</v>
          </cell>
        </row>
        <row r="1435">
          <cell r="A1435">
            <v>31258</v>
          </cell>
          <cell r="B1435" t="str">
            <v>淺原  重典</v>
          </cell>
          <cell r="C1435">
            <v>18</v>
          </cell>
          <cell r="D1435">
            <v>312</v>
          </cell>
          <cell r="E1435" t="str">
            <v>加古川西高</v>
          </cell>
        </row>
        <row r="1436">
          <cell r="A1436">
            <v>31259</v>
          </cell>
          <cell r="B1436" t="str">
            <v>木村　篤史</v>
          </cell>
          <cell r="C1436">
            <v>18</v>
          </cell>
          <cell r="D1436">
            <v>312</v>
          </cell>
          <cell r="E1436" t="str">
            <v>加古川西高</v>
          </cell>
        </row>
        <row r="1437">
          <cell r="A1437">
            <v>31260</v>
          </cell>
          <cell r="B1437" t="str">
            <v>吉田  昌也</v>
          </cell>
          <cell r="C1437">
            <v>18</v>
          </cell>
          <cell r="D1437">
            <v>312</v>
          </cell>
          <cell r="E1437" t="str">
            <v>加古川西高</v>
          </cell>
        </row>
        <row r="1438">
          <cell r="A1438">
            <v>31261</v>
          </cell>
          <cell r="B1438" t="str">
            <v>堀    陽介</v>
          </cell>
          <cell r="C1438">
            <v>18</v>
          </cell>
          <cell r="D1438">
            <v>312</v>
          </cell>
          <cell r="E1438" t="str">
            <v>加古川西高</v>
          </cell>
        </row>
        <row r="1439">
          <cell r="A1439">
            <v>31262</v>
          </cell>
          <cell r="B1439" t="str">
            <v>柏木　賢太</v>
          </cell>
          <cell r="C1439">
            <v>17</v>
          </cell>
          <cell r="D1439">
            <v>312</v>
          </cell>
          <cell r="E1439" t="str">
            <v>加古川西高</v>
          </cell>
        </row>
        <row r="1440">
          <cell r="A1440">
            <v>31263</v>
          </cell>
          <cell r="B1440" t="str">
            <v>中道　拓未</v>
          </cell>
          <cell r="C1440">
            <v>17</v>
          </cell>
          <cell r="D1440">
            <v>312</v>
          </cell>
          <cell r="E1440" t="str">
            <v>加古川西高</v>
          </cell>
        </row>
        <row r="1441">
          <cell r="A1441">
            <v>31264</v>
          </cell>
          <cell r="B1441" t="str">
            <v>丸尾　勇太</v>
          </cell>
          <cell r="C1441">
            <v>17</v>
          </cell>
          <cell r="D1441">
            <v>312</v>
          </cell>
          <cell r="E1441" t="str">
            <v>加古川西高</v>
          </cell>
        </row>
        <row r="1442">
          <cell r="A1442">
            <v>31266</v>
          </cell>
          <cell r="B1442" t="str">
            <v>北江　和也</v>
          </cell>
          <cell r="C1442">
            <v>17</v>
          </cell>
          <cell r="D1442">
            <v>312</v>
          </cell>
          <cell r="E1442" t="str">
            <v>加古川西高</v>
          </cell>
        </row>
        <row r="1443">
          <cell r="A1443">
            <v>31267</v>
          </cell>
          <cell r="B1443" t="str">
            <v>並河　翔平</v>
          </cell>
          <cell r="C1443">
            <v>17</v>
          </cell>
          <cell r="D1443">
            <v>312</v>
          </cell>
          <cell r="E1443" t="str">
            <v>加古川西高</v>
          </cell>
        </row>
        <row r="1444">
          <cell r="A1444">
            <v>31268</v>
          </cell>
          <cell r="B1444" t="str">
            <v>和田　直也</v>
          </cell>
          <cell r="C1444">
            <v>17</v>
          </cell>
          <cell r="D1444">
            <v>312</v>
          </cell>
          <cell r="E1444" t="str">
            <v>加古川西高</v>
          </cell>
        </row>
        <row r="1445">
          <cell r="A1445">
            <v>31269</v>
          </cell>
          <cell r="B1445" t="str">
            <v>小林　千晃</v>
          </cell>
          <cell r="C1445">
            <v>17</v>
          </cell>
          <cell r="D1445">
            <v>312</v>
          </cell>
          <cell r="E1445" t="str">
            <v>加古川西高</v>
          </cell>
        </row>
        <row r="1446">
          <cell r="A1446">
            <v>31270</v>
          </cell>
          <cell r="B1446" t="str">
            <v>竹中　将悟</v>
          </cell>
          <cell r="C1446">
            <v>17</v>
          </cell>
          <cell r="D1446">
            <v>312</v>
          </cell>
          <cell r="E1446" t="str">
            <v>加古川西高</v>
          </cell>
        </row>
        <row r="1447">
          <cell r="A1447">
            <v>31271</v>
          </cell>
          <cell r="B1447" t="str">
            <v>末澤　尚明</v>
          </cell>
          <cell r="C1447">
            <v>17</v>
          </cell>
          <cell r="D1447">
            <v>312</v>
          </cell>
          <cell r="E1447" t="str">
            <v>加古川西高</v>
          </cell>
        </row>
        <row r="1448">
          <cell r="A1448">
            <v>31272</v>
          </cell>
          <cell r="B1448" t="str">
            <v>藤田　真聡</v>
          </cell>
          <cell r="C1448">
            <v>17</v>
          </cell>
          <cell r="D1448">
            <v>312</v>
          </cell>
          <cell r="E1448" t="str">
            <v>加古川西高</v>
          </cell>
        </row>
        <row r="1449">
          <cell r="A1449">
            <v>31273</v>
          </cell>
          <cell r="B1449" t="str">
            <v>青木　隆尚</v>
          </cell>
          <cell r="C1449">
            <v>17</v>
          </cell>
          <cell r="D1449">
            <v>312</v>
          </cell>
          <cell r="E1449" t="str">
            <v>加古川西高</v>
          </cell>
        </row>
        <row r="1450">
          <cell r="A1450">
            <v>31275</v>
          </cell>
          <cell r="B1450" t="str">
            <v>芝端　祐介</v>
          </cell>
          <cell r="C1450">
            <v>16</v>
          </cell>
          <cell r="D1450">
            <v>312</v>
          </cell>
          <cell r="E1450" t="str">
            <v>加古川西高</v>
          </cell>
        </row>
        <row r="1451">
          <cell r="A1451">
            <v>31276</v>
          </cell>
          <cell r="B1451" t="str">
            <v>西本　拓弥</v>
          </cell>
          <cell r="C1451">
            <v>16</v>
          </cell>
          <cell r="D1451">
            <v>312</v>
          </cell>
          <cell r="E1451" t="str">
            <v>加古川西高</v>
          </cell>
        </row>
        <row r="1452">
          <cell r="A1452">
            <v>31277</v>
          </cell>
          <cell r="B1452" t="str">
            <v>釜田　亮佑</v>
          </cell>
          <cell r="C1452">
            <v>16</v>
          </cell>
          <cell r="D1452">
            <v>312</v>
          </cell>
          <cell r="E1452" t="str">
            <v>加古川西高</v>
          </cell>
        </row>
        <row r="1453">
          <cell r="A1453">
            <v>31278</v>
          </cell>
          <cell r="B1453" t="str">
            <v>森田　昌嗣</v>
          </cell>
          <cell r="C1453">
            <v>16</v>
          </cell>
          <cell r="D1453">
            <v>312</v>
          </cell>
          <cell r="E1453" t="str">
            <v>加古川西高</v>
          </cell>
        </row>
        <row r="1454">
          <cell r="A1454">
            <v>31279</v>
          </cell>
          <cell r="B1454" t="str">
            <v>橘　  睦朗</v>
          </cell>
          <cell r="C1454">
            <v>16</v>
          </cell>
          <cell r="D1454">
            <v>312</v>
          </cell>
          <cell r="E1454" t="str">
            <v>加古川西高</v>
          </cell>
        </row>
        <row r="1455">
          <cell r="A1455">
            <v>31280</v>
          </cell>
          <cell r="B1455" t="str">
            <v>大西　康太</v>
          </cell>
          <cell r="C1455">
            <v>16</v>
          </cell>
          <cell r="D1455">
            <v>312</v>
          </cell>
          <cell r="E1455" t="str">
            <v>加古川西高</v>
          </cell>
        </row>
        <row r="1456">
          <cell r="A1456">
            <v>31281</v>
          </cell>
          <cell r="B1456" t="str">
            <v>階戸　貴康</v>
          </cell>
          <cell r="C1456">
            <v>16</v>
          </cell>
          <cell r="D1456">
            <v>312</v>
          </cell>
          <cell r="E1456" t="str">
            <v>加古川西高</v>
          </cell>
        </row>
        <row r="1457">
          <cell r="A1457">
            <v>31282</v>
          </cell>
          <cell r="B1457" t="str">
            <v>堤　    光</v>
          </cell>
          <cell r="C1457">
            <v>16</v>
          </cell>
          <cell r="D1457">
            <v>312</v>
          </cell>
          <cell r="E1457" t="str">
            <v>加古川西高</v>
          </cell>
        </row>
        <row r="1458">
          <cell r="A1458">
            <v>31354</v>
          </cell>
          <cell r="B1458" t="str">
            <v>中島    淳</v>
          </cell>
          <cell r="C1458">
            <v>18</v>
          </cell>
          <cell r="D1458">
            <v>313</v>
          </cell>
          <cell r="E1458" t="str">
            <v>加古川北高</v>
          </cell>
        </row>
        <row r="1459">
          <cell r="A1459">
            <v>31355</v>
          </cell>
          <cell r="B1459" t="str">
            <v>浅井  次郎</v>
          </cell>
          <cell r="C1459">
            <v>18</v>
          </cell>
          <cell r="D1459">
            <v>313</v>
          </cell>
          <cell r="E1459" t="str">
            <v>加古川北高</v>
          </cell>
        </row>
        <row r="1460">
          <cell r="A1460">
            <v>31356</v>
          </cell>
          <cell r="B1460" t="str">
            <v>八代醍佳祐</v>
          </cell>
          <cell r="C1460">
            <v>18</v>
          </cell>
          <cell r="D1460">
            <v>313</v>
          </cell>
          <cell r="E1460" t="str">
            <v>加古川北高</v>
          </cell>
        </row>
        <row r="1461">
          <cell r="A1461">
            <v>31357</v>
          </cell>
          <cell r="B1461" t="str">
            <v>藤井  俊平</v>
          </cell>
          <cell r="C1461">
            <v>18</v>
          </cell>
          <cell r="D1461">
            <v>313</v>
          </cell>
          <cell r="E1461" t="str">
            <v>加古川北高</v>
          </cell>
        </row>
        <row r="1462">
          <cell r="A1462">
            <v>31358</v>
          </cell>
          <cell r="B1462" t="str">
            <v>西村  大作</v>
          </cell>
          <cell r="C1462">
            <v>18</v>
          </cell>
          <cell r="D1462">
            <v>313</v>
          </cell>
          <cell r="E1462" t="str">
            <v>加古川北高</v>
          </cell>
        </row>
        <row r="1463">
          <cell r="A1463">
            <v>31359</v>
          </cell>
          <cell r="B1463" t="str">
            <v>安次嶺幸祐</v>
          </cell>
          <cell r="C1463">
            <v>18</v>
          </cell>
          <cell r="D1463">
            <v>313</v>
          </cell>
          <cell r="E1463" t="str">
            <v>加古川北高</v>
          </cell>
        </row>
        <row r="1464">
          <cell r="A1464">
            <v>31361</v>
          </cell>
          <cell r="B1464" t="str">
            <v>惠    和也</v>
          </cell>
          <cell r="C1464">
            <v>17</v>
          </cell>
          <cell r="D1464">
            <v>313</v>
          </cell>
          <cell r="E1464" t="str">
            <v>加古川北高</v>
          </cell>
        </row>
        <row r="1465">
          <cell r="A1465">
            <v>31362</v>
          </cell>
          <cell r="B1465" t="str">
            <v>内藤  勝義</v>
          </cell>
          <cell r="C1465">
            <v>17</v>
          </cell>
          <cell r="D1465">
            <v>313</v>
          </cell>
          <cell r="E1465" t="str">
            <v>加古川北高</v>
          </cell>
        </row>
        <row r="1466">
          <cell r="A1466">
            <v>31363</v>
          </cell>
          <cell r="B1466" t="str">
            <v>川西  裕也</v>
          </cell>
          <cell r="C1466">
            <v>17</v>
          </cell>
          <cell r="D1466">
            <v>313</v>
          </cell>
          <cell r="E1466" t="str">
            <v>加古川北高</v>
          </cell>
        </row>
        <row r="1467">
          <cell r="A1467">
            <v>31364</v>
          </cell>
          <cell r="B1467" t="str">
            <v>藤原  陽介</v>
          </cell>
          <cell r="C1467">
            <v>17</v>
          </cell>
          <cell r="D1467">
            <v>313</v>
          </cell>
          <cell r="E1467" t="str">
            <v>加古川北高</v>
          </cell>
        </row>
        <row r="1468">
          <cell r="A1468">
            <v>31365</v>
          </cell>
          <cell r="B1468" t="str">
            <v>萩原  拓馬</v>
          </cell>
          <cell r="C1468">
            <v>17</v>
          </cell>
          <cell r="D1468">
            <v>313</v>
          </cell>
          <cell r="E1468" t="str">
            <v>加古川北高</v>
          </cell>
        </row>
        <row r="1469">
          <cell r="A1469">
            <v>31366</v>
          </cell>
          <cell r="B1469" t="str">
            <v>西    和也</v>
          </cell>
          <cell r="C1469">
            <v>17</v>
          </cell>
          <cell r="D1469">
            <v>313</v>
          </cell>
          <cell r="E1469" t="str">
            <v>加古川北高</v>
          </cell>
        </row>
        <row r="1470">
          <cell r="A1470">
            <v>31367</v>
          </cell>
          <cell r="B1470" t="str">
            <v>浅貝  和則</v>
          </cell>
          <cell r="C1470">
            <v>16</v>
          </cell>
          <cell r="D1470">
            <v>313</v>
          </cell>
          <cell r="E1470" t="str">
            <v>加古川北高</v>
          </cell>
        </row>
        <row r="1471">
          <cell r="A1471">
            <v>31368</v>
          </cell>
          <cell r="B1471" t="str">
            <v>菅田  皆人</v>
          </cell>
          <cell r="C1471">
            <v>16</v>
          </cell>
          <cell r="D1471">
            <v>313</v>
          </cell>
          <cell r="E1471" t="str">
            <v>加古川北高</v>
          </cell>
        </row>
        <row r="1472">
          <cell r="A1472">
            <v>31369</v>
          </cell>
          <cell r="B1472" t="str">
            <v>沼田  健人</v>
          </cell>
          <cell r="C1472">
            <v>16</v>
          </cell>
          <cell r="D1472">
            <v>313</v>
          </cell>
          <cell r="E1472" t="str">
            <v>加古川北高</v>
          </cell>
        </row>
        <row r="1473">
          <cell r="A1473">
            <v>31370</v>
          </cell>
          <cell r="B1473" t="str">
            <v>藤原  優樹</v>
          </cell>
          <cell r="C1473">
            <v>16</v>
          </cell>
          <cell r="D1473">
            <v>313</v>
          </cell>
          <cell r="E1473" t="str">
            <v>加古川北高</v>
          </cell>
        </row>
        <row r="1474">
          <cell r="A1474">
            <v>31456</v>
          </cell>
          <cell r="B1474" t="str">
            <v>大形　祐介</v>
          </cell>
          <cell r="C1474">
            <v>17</v>
          </cell>
          <cell r="D1474">
            <v>314</v>
          </cell>
          <cell r="E1474" t="str">
            <v>加古川南高</v>
          </cell>
        </row>
        <row r="1475">
          <cell r="A1475">
            <v>31457</v>
          </cell>
          <cell r="B1475" t="str">
            <v>横田　脩也</v>
          </cell>
          <cell r="C1475">
            <v>17</v>
          </cell>
          <cell r="D1475">
            <v>314</v>
          </cell>
          <cell r="E1475" t="str">
            <v>加古川南高</v>
          </cell>
        </row>
        <row r="1476">
          <cell r="A1476">
            <v>31460</v>
          </cell>
          <cell r="B1476" t="str">
            <v>高橋  翔太</v>
          </cell>
          <cell r="C1476">
            <v>16</v>
          </cell>
          <cell r="D1476">
            <v>314</v>
          </cell>
          <cell r="E1476" t="str">
            <v>加古川南高</v>
          </cell>
        </row>
        <row r="1477">
          <cell r="A1477">
            <v>31461</v>
          </cell>
          <cell r="B1477" t="str">
            <v>沼田  一樹</v>
          </cell>
          <cell r="C1477">
            <v>16</v>
          </cell>
          <cell r="D1477">
            <v>314</v>
          </cell>
          <cell r="E1477" t="str">
            <v>加古川南高</v>
          </cell>
        </row>
        <row r="1478">
          <cell r="A1478">
            <v>31462</v>
          </cell>
          <cell r="B1478" t="str">
            <v>兼子　純一</v>
          </cell>
          <cell r="C1478">
            <v>16</v>
          </cell>
          <cell r="D1478">
            <v>314</v>
          </cell>
          <cell r="E1478" t="str">
            <v>加古川南高</v>
          </cell>
        </row>
        <row r="1479">
          <cell r="A1479">
            <v>31463</v>
          </cell>
          <cell r="B1479" t="str">
            <v>藤田  康人</v>
          </cell>
          <cell r="C1479">
            <v>16</v>
          </cell>
          <cell r="D1479">
            <v>314</v>
          </cell>
          <cell r="E1479" t="str">
            <v>加古川南高</v>
          </cell>
        </row>
        <row r="1480">
          <cell r="A1480">
            <v>31464</v>
          </cell>
          <cell r="B1480" t="str">
            <v>河野  伸弥</v>
          </cell>
          <cell r="C1480">
            <v>16</v>
          </cell>
          <cell r="D1480">
            <v>314</v>
          </cell>
          <cell r="E1480" t="str">
            <v>加古川南高</v>
          </cell>
        </row>
        <row r="1481">
          <cell r="A1481">
            <v>31540</v>
          </cell>
          <cell r="B1481" t="str">
            <v>板谷  信幸</v>
          </cell>
          <cell r="C1481">
            <v>18</v>
          </cell>
          <cell r="D1481">
            <v>315</v>
          </cell>
          <cell r="E1481" t="str">
            <v>高砂高</v>
          </cell>
        </row>
        <row r="1482">
          <cell r="A1482">
            <v>31541</v>
          </cell>
          <cell r="B1482" t="str">
            <v>鍵谷  典生</v>
          </cell>
          <cell r="C1482">
            <v>18</v>
          </cell>
          <cell r="D1482">
            <v>315</v>
          </cell>
          <cell r="E1482" t="str">
            <v>高砂高</v>
          </cell>
        </row>
        <row r="1483">
          <cell r="A1483">
            <v>31542</v>
          </cell>
          <cell r="B1483" t="str">
            <v>川口　拓也</v>
          </cell>
          <cell r="C1483">
            <v>18</v>
          </cell>
          <cell r="D1483">
            <v>315</v>
          </cell>
          <cell r="E1483" t="str">
            <v>高砂高</v>
          </cell>
        </row>
        <row r="1484">
          <cell r="A1484">
            <v>31543</v>
          </cell>
          <cell r="B1484" t="str">
            <v>小牟礼一樹</v>
          </cell>
          <cell r="C1484">
            <v>17</v>
          </cell>
          <cell r="D1484">
            <v>315</v>
          </cell>
          <cell r="E1484" t="str">
            <v>高砂高</v>
          </cell>
        </row>
        <row r="1485">
          <cell r="A1485">
            <v>31544</v>
          </cell>
          <cell r="B1485" t="str">
            <v>早川　　亮</v>
          </cell>
          <cell r="C1485">
            <v>17</v>
          </cell>
          <cell r="D1485">
            <v>315</v>
          </cell>
          <cell r="E1485" t="str">
            <v>高砂高</v>
          </cell>
        </row>
        <row r="1486">
          <cell r="A1486">
            <v>31545</v>
          </cell>
          <cell r="B1486" t="str">
            <v>松下　友己</v>
          </cell>
          <cell r="C1486">
            <v>17</v>
          </cell>
          <cell r="D1486">
            <v>315</v>
          </cell>
          <cell r="E1486" t="str">
            <v>高砂高</v>
          </cell>
        </row>
        <row r="1487">
          <cell r="A1487">
            <v>31546</v>
          </cell>
          <cell r="B1487" t="str">
            <v xml:space="preserve">山下　翔平 </v>
          </cell>
          <cell r="C1487" t="e">
            <v>#VALUE!</v>
          </cell>
          <cell r="D1487">
            <v>315</v>
          </cell>
          <cell r="E1487" t="str">
            <v>高砂高</v>
          </cell>
        </row>
        <row r="1488">
          <cell r="A1488">
            <v>31547</v>
          </cell>
          <cell r="B1488" t="str">
            <v>渡邊　誠一</v>
          </cell>
          <cell r="C1488">
            <v>17</v>
          </cell>
          <cell r="D1488">
            <v>315</v>
          </cell>
          <cell r="E1488" t="str">
            <v>高砂高</v>
          </cell>
        </row>
        <row r="1489">
          <cell r="A1489">
            <v>31548</v>
          </cell>
          <cell r="B1489" t="str">
            <v>林　　祥平</v>
          </cell>
          <cell r="C1489">
            <v>17</v>
          </cell>
          <cell r="D1489">
            <v>315</v>
          </cell>
          <cell r="E1489" t="str">
            <v>高砂高</v>
          </cell>
        </row>
        <row r="1490">
          <cell r="A1490">
            <v>31549</v>
          </cell>
          <cell r="B1490" t="str">
            <v>高田　昌憲</v>
          </cell>
          <cell r="C1490">
            <v>17</v>
          </cell>
          <cell r="D1490">
            <v>315</v>
          </cell>
          <cell r="E1490" t="str">
            <v>高砂高</v>
          </cell>
        </row>
        <row r="1491">
          <cell r="A1491">
            <v>31633</v>
          </cell>
          <cell r="B1491" t="str">
            <v>小北  晃大</v>
          </cell>
          <cell r="C1491">
            <v>18</v>
          </cell>
          <cell r="D1491">
            <v>316</v>
          </cell>
          <cell r="E1491" t="str">
            <v>高砂南高</v>
          </cell>
        </row>
        <row r="1492">
          <cell r="A1492">
            <v>31634</v>
          </cell>
          <cell r="B1492" t="str">
            <v>塩塚  敬太</v>
          </cell>
          <cell r="C1492">
            <v>18</v>
          </cell>
          <cell r="D1492">
            <v>316</v>
          </cell>
          <cell r="E1492" t="str">
            <v>高砂南高</v>
          </cell>
        </row>
        <row r="1493">
          <cell r="A1493">
            <v>31635</v>
          </cell>
          <cell r="B1493" t="str">
            <v>山田  竜也</v>
          </cell>
          <cell r="C1493">
            <v>18</v>
          </cell>
          <cell r="D1493">
            <v>316</v>
          </cell>
          <cell r="E1493" t="str">
            <v>高砂南高</v>
          </cell>
        </row>
        <row r="1494">
          <cell r="A1494">
            <v>31637</v>
          </cell>
          <cell r="B1494" t="str">
            <v>丸田　友翔</v>
          </cell>
          <cell r="C1494">
            <v>17</v>
          </cell>
          <cell r="D1494">
            <v>316</v>
          </cell>
          <cell r="E1494" t="str">
            <v>高砂南高</v>
          </cell>
        </row>
        <row r="1495">
          <cell r="A1495">
            <v>31638</v>
          </cell>
          <cell r="B1495" t="str">
            <v>松森　裕亮</v>
          </cell>
          <cell r="C1495">
            <v>17</v>
          </cell>
          <cell r="D1495">
            <v>316</v>
          </cell>
          <cell r="E1495" t="str">
            <v>高砂南高</v>
          </cell>
        </row>
        <row r="1496">
          <cell r="A1496">
            <v>31641</v>
          </cell>
          <cell r="B1496" t="str">
            <v>植杉　優一</v>
          </cell>
          <cell r="C1496">
            <v>18</v>
          </cell>
          <cell r="D1496">
            <v>316</v>
          </cell>
          <cell r="E1496" t="str">
            <v>高砂南高</v>
          </cell>
        </row>
        <row r="1497">
          <cell r="A1497">
            <v>31643</v>
          </cell>
          <cell r="B1497" t="str">
            <v>細田  良介</v>
          </cell>
          <cell r="C1497">
            <v>16</v>
          </cell>
          <cell r="D1497">
            <v>316</v>
          </cell>
          <cell r="E1497" t="str">
            <v>高砂南高</v>
          </cell>
        </row>
        <row r="1498">
          <cell r="A1498">
            <v>31644</v>
          </cell>
          <cell r="B1498" t="str">
            <v>藤原  祐介</v>
          </cell>
          <cell r="C1498">
            <v>16</v>
          </cell>
          <cell r="D1498">
            <v>316</v>
          </cell>
          <cell r="E1498" t="str">
            <v>高砂南高</v>
          </cell>
        </row>
        <row r="1499">
          <cell r="A1499">
            <v>31645</v>
          </cell>
          <cell r="B1499" t="str">
            <v>松尾  千尋</v>
          </cell>
          <cell r="C1499">
            <v>16</v>
          </cell>
          <cell r="D1499">
            <v>316</v>
          </cell>
          <cell r="E1499" t="str">
            <v>高砂南高</v>
          </cell>
        </row>
        <row r="1500">
          <cell r="A1500">
            <v>31646</v>
          </cell>
          <cell r="B1500" t="str">
            <v>松本  朋之</v>
          </cell>
          <cell r="C1500">
            <v>16</v>
          </cell>
          <cell r="D1500">
            <v>316</v>
          </cell>
          <cell r="E1500" t="str">
            <v>高砂南高</v>
          </cell>
        </row>
        <row r="1501">
          <cell r="A1501">
            <v>31647</v>
          </cell>
          <cell r="B1501" t="str">
            <v>小谷　一隼</v>
          </cell>
          <cell r="C1501">
            <v>16</v>
          </cell>
          <cell r="D1501">
            <v>316</v>
          </cell>
          <cell r="E1501" t="str">
            <v>高砂南高</v>
          </cell>
        </row>
        <row r="1502">
          <cell r="A1502">
            <v>31717</v>
          </cell>
          <cell r="B1502" t="str">
            <v>田靡  翔一</v>
          </cell>
          <cell r="C1502">
            <v>18</v>
          </cell>
          <cell r="D1502">
            <v>317</v>
          </cell>
          <cell r="E1502" t="str">
            <v>松陽高</v>
          </cell>
        </row>
        <row r="1503">
          <cell r="A1503">
            <v>31718</v>
          </cell>
          <cell r="B1503" t="str">
            <v>山本  一貴</v>
          </cell>
          <cell r="C1503">
            <v>18</v>
          </cell>
          <cell r="D1503">
            <v>317</v>
          </cell>
          <cell r="E1503" t="str">
            <v>松陽高</v>
          </cell>
        </row>
        <row r="1504">
          <cell r="A1504">
            <v>31720</v>
          </cell>
          <cell r="B1504" t="str">
            <v>中北　雄稀</v>
          </cell>
          <cell r="C1504">
            <v>17</v>
          </cell>
          <cell r="D1504">
            <v>317</v>
          </cell>
          <cell r="E1504" t="str">
            <v>松陽高</v>
          </cell>
        </row>
        <row r="1505">
          <cell r="A1505">
            <v>31721</v>
          </cell>
          <cell r="B1505" t="str">
            <v>久保田大貴</v>
          </cell>
          <cell r="C1505">
            <v>17</v>
          </cell>
          <cell r="D1505">
            <v>317</v>
          </cell>
          <cell r="E1505" t="str">
            <v>松陽高</v>
          </cell>
        </row>
        <row r="1506">
          <cell r="A1506">
            <v>31722</v>
          </cell>
          <cell r="B1506" t="str">
            <v>仲井　直人</v>
          </cell>
          <cell r="C1506">
            <v>17</v>
          </cell>
          <cell r="D1506">
            <v>317</v>
          </cell>
          <cell r="E1506" t="str">
            <v>松陽高</v>
          </cell>
        </row>
        <row r="1507">
          <cell r="A1507">
            <v>31723</v>
          </cell>
          <cell r="B1507" t="str">
            <v>鶴目　泰章</v>
          </cell>
          <cell r="C1507">
            <v>17</v>
          </cell>
          <cell r="D1507">
            <v>317</v>
          </cell>
          <cell r="E1507" t="str">
            <v>松陽高</v>
          </cell>
        </row>
        <row r="1508">
          <cell r="A1508">
            <v>31724</v>
          </cell>
          <cell r="B1508" t="str">
            <v>鳴瀬　達也</v>
          </cell>
          <cell r="C1508">
            <v>16</v>
          </cell>
          <cell r="D1508">
            <v>317</v>
          </cell>
          <cell r="E1508" t="str">
            <v>松陽高</v>
          </cell>
        </row>
        <row r="1509">
          <cell r="A1509">
            <v>31725</v>
          </cell>
          <cell r="B1509" t="str">
            <v>宮崎　健人</v>
          </cell>
          <cell r="C1509">
            <v>16</v>
          </cell>
          <cell r="D1509">
            <v>317</v>
          </cell>
          <cell r="E1509" t="str">
            <v>松陽高</v>
          </cell>
        </row>
        <row r="1510">
          <cell r="A1510">
            <v>31726</v>
          </cell>
          <cell r="B1510" t="str">
            <v>前田　貴哉</v>
          </cell>
          <cell r="C1510">
            <v>16</v>
          </cell>
          <cell r="D1510">
            <v>317</v>
          </cell>
          <cell r="E1510" t="str">
            <v>松陽高</v>
          </cell>
        </row>
        <row r="1511">
          <cell r="A1511">
            <v>31727</v>
          </cell>
          <cell r="B1511" t="str">
            <v>小川　博之</v>
          </cell>
          <cell r="C1511">
            <v>16</v>
          </cell>
          <cell r="D1511">
            <v>317</v>
          </cell>
          <cell r="E1511" t="str">
            <v>松陽高</v>
          </cell>
        </row>
        <row r="1512">
          <cell r="A1512">
            <v>31728</v>
          </cell>
          <cell r="B1512" t="str">
            <v>大石　　宙</v>
          </cell>
          <cell r="C1512">
            <v>16</v>
          </cell>
          <cell r="D1512">
            <v>317</v>
          </cell>
          <cell r="E1512" t="str">
            <v>松陽高</v>
          </cell>
        </row>
        <row r="1513">
          <cell r="A1513">
            <v>31729</v>
          </cell>
          <cell r="B1513" t="str">
            <v>山本  　彪</v>
          </cell>
          <cell r="C1513">
            <v>16</v>
          </cell>
          <cell r="D1513">
            <v>317</v>
          </cell>
          <cell r="E1513" t="str">
            <v>松陽高</v>
          </cell>
        </row>
        <row r="1514">
          <cell r="A1514">
            <v>31730</v>
          </cell>
          <cell r="B1514" t="str">
            <v>田中　勇馬</v>
          </cell>
          <cell r="C1514">
            <v>16</v>
          </cell>
          <cell r="D1514">
            <v>317</v>
          </cell>
          <cell r="E1514" t="str">
            <v>松陽高</v>
          </cell>
        </row>
        <row r="1515">
          <cell r="A1515">
            <v>31835</v>
          </cell>
          <cell r="B1515" t="str">
            <v>岩崎  哲士</v>
          </cell>
          <cell r="C1515">
            <v>18</v>
          </cell>
          <cell r="D1515">
            <v>318</v>
          </cell>
          <cell r="E1515" t="str">
            <v>白陵高</v>
          </cell>
        </row>
        <row r="1516">
          <cell r="A1516">
            <v>31837</v>
          </cell>
          <cell r="B1516" t="str">
            <v>立川  基己</v>
          </cell>
          <cell r="C1516">
            <v>17</v>
          </cell>
          <cell r="D1516">
            <v>318</v>
          </cell>
          <cell r="E1516" t="str">
            <v>白陵高</v>
          </cell>
        </row>
        <row r="1517">
          <cell r="A1517">
            <v>31838</v>
          </cell>
          <cell r="B1517" t="str">
            <v>的崎  伸彰</v>
          </cell>
          <cell r="C1517">
            <v>17</v>
          </cell>
          <cell r="D1517">
            <v>318</v>
          </cell>
          <cell r="E1517" t="str">
            <v>白陵高</v>
          </cell>
        </row>
        <row r="1518">
          <cell r="A1518">
            <v>31938</v>
          </cell>
          <cell r="B1518" t="str">
            <v>生田  祐樹</v>
          </cell>
          <cell r="C1518">
            <v>18</v>
          </cell>
          <cell r="D1518">
            <v>319</v>
          </cell>
          <cell r="E1518" t="str">
            <v>東播磨高</v>
          </cell>
        </row>
        <row r="1519">
          <cell r="A1519">
            <v>31939</v>
          </cell>
          <cell r="B1519" t="str">
            <v>加嶋  栄悟</v>
          </cell>
          <cell r="C1519">
            <v>18</v>
          </cell>
          <cell r="D1519">
            <v>319</v>
          </cell>
          <cell r="E1519" t="str">
            <v>東播磨高</v>
          </cell>
        </row>
        <row r="1520">
          <cell r="A1520">
            <v>31941</v>
          </cell>
          <cell r="B1520" t="str">
            <v>瀬戸  浩行</v>
          </cell>
          <cell r="C1520">
            <v>18</v>
          </cell>
          <cell r="D1520">
            <v>319</v>
          </cell>
          <cell r="E1520" t="str">
            <v>東播磨高</v>
          </cell>
        </row>
        <row r="1521">
          <cell r="A1521">
            <v>31942</v>
          </cell>
          <cell r="B1521" t="str">
            <v>平田  常吉</v>
          </cell>
          <cell r="C1521">
            <v>18</v>
          </cell>
          <cell r="D1521">
            <v>319</v>
          </cell>
          <cell r="E1521" t="str">
            <v>東播磨高</v>
          </cell>
        </row>
        <row r="1522">
          <cell r="A1522">
            <v>31943</v>
          </cell>
          <cell r="B1522" t="str">
            <v>舩橋  昂広</v>
          </cell>
          <cell r="C1522">
            <v>18</v>
          </cell>
          <cell r="D1522">
            <v>319</v>
          </cell>
          <cell r="E1522" t="str">
            <v>東播磨高</v>
          </cell>
        </row>
        <row r="1523">
          <cell r="A1523">
            <v>31944</v>
          </cell>
          <cell r="B1523" t="str">
            <v>松本  和磨</v>
          </cell>
          <cell r="C1523">
            <v>18</v>
          </cell>
          <cell r="D1523">
            <v>319</v>
          </cell>
          <cell r="E1523" t="str">
            <v>東播磨高</v>
          </cell>
        </row>
        <row r="1524">
          <cell r="A1524">
            <v>31945</v>
          </cell>
          <cell r="B1524" t="str">
            <v>中山  拓哉</v>
          </cell>
          <cell r="C1524">
            <v>18</v>
          </cell>
          <cell r="D1524">
            <v>319</v>
          </cell>
          <cell r="E1524" t="str">
            <v>東播磨高</v>
          </cell>
        </row>
        <row r="1525">
          <cell r="A1525">
            <v>31947</v>
          </cell>
          <cell r="B1525" t="str">
            <v>木村　俊介</v>
          </cell>
          <cell r="C1525">
            <v>17</v>
          </cell>
          <cell r="D1525">
            <v>319</v>
          </cell>
          <cell r="E1525" t="str">
            <v>東播磨高</v>
          </cell>
        </row>
        <row r="1526">
          <cell r="A1526">
            <v>31948</v>
          </cell>
          <cell r="B1526" t="str">
            <v>西川　晋司</v>
          </cell>
          <cell r="C1526">
            <v>17</v>
          </cell>
          <cell r="D1526">
            <v>319</v>
          </cell>
          <cell r="E1526" t="str">
            <v>東播磨高</v>
          </cell>
        </row>
        <row r="1527">
          <cell r="A1527">
            <v>31949</v>
          </cell>
          <cell r="B1527" t="str">
            <v>尾崎　弘尭</v>
          </cell>
          <cell r="C1527">
            <v>17</v>
          </cell>
          <cell r="D1527">
            <v>319</v>
          </cell>
          <cell r="E1527" t="str">
            <v>東播磨高</v>
          </cell>
        </row>
        <row r="1528">
          <cell r="A1528">
            <v>31950</v>
          </cell>
          <cell r="B1528" t="str">
            <v>井上　　聡</v>
          </cell>
          <cell r="C1528">
            <v>17</v>
          </cell>
          <cell r="D1528">
            <v>319</v>
          </cell>
          <cell r="E1528" t="str">
            <v>東播磨高</v>
          </cell>
        </row>
        <row r="1529">
          <cell r="A1529">
            <v>31951</v>
          </cell>
          <cell r="B1529" t="str">
            <v>井上　一樹</v>
          </cell>
          <cell r="C1529">
            <v>17</v>
          </cell>
          <cell r="D1529">
            <v>319</v>
          </cell>
          <cell r="E1529" t="str">
            <v>東播磨高</v>
          </cell>
        </row>
        <row r="1530">
          <cell r="A1530">
            <v>31952</v>
          </cell>
          <cell r="B1530" t="str">
            <v>丸山野　徹</v>
          </cell>
          <cell r="C1530">
            <v>17</v>
          </cell>
          <cell r="D1530">
            <v>319</v>
          </cell>
          <cell r="E1530" t="str">
            <v>東播磨高</v>
          </cell>
        </row>
        <row r="1531">
          <cell r="A1531">
            <v>31953</v>
          </cell>
          <cell r="B1531" t="str">
            <v>藤本　友亮　</v>
          </cell>
          <cell r="C1531" t="e">
            <v>#VALUE!</v>
          </cell>
          <cell r="D1531">
            <v>319</v>
          </cell>
          <cell r="E1531" t="str">
            <v>東播磨高</v>
          </cell>
        </row>
        <row r="1532">
          <cell r="A1532">
            <v>31954</v>
          </cell>
          <cell r="B1532" t="str">
            <v>田口　　大</v>
          </cell>
          <cell r="C1532">
            <v>17</v>
          </cell>
          <cell r="D1532">
            <v>319</v>
          </cell>
          <cell r="E1532" t="str">
            <v>東播磨高</v>
          </cell>
        </row>
        <row r="1533">
          <cell r="A1533">
            <v>31955</v>
          </cell>
          <cell r="B1533" t="str">
            <v>久保　拓也</v>
          </cell>
          <cell r="C1533">
            <v>16</v>
          </cell>
          <cell r="D1533">
            <v>319</v>
          </cell>
          <cell r="E1533" t="str">
            <v>東播磨高</v>
          </cell>
        </row>
        <row r="1534">
          <cell r="A1534">
            <v>31956</v>
          </cell>
          <cell r="B1534" t="str">
            <v>福田　健二</v>
          </cell>
          <cell r="C1534">
            <v>16</v>
          </cell>
          <cell r="D1534">
            <v>319</v>
          </cell>
          <cell r="E1534" t="str">
            <v>東播磨高</v>
          </cell>
        </row>
        <row r="1535">
          <cell r="A1535">
            <v>31957</v>
          </cell>
          <cell r="B1535" t="str">
            <v>辻　　隆平</v>
          </cell>
          <cell r="C1535">
            <v>16</v>
          </cell>
          <cell r="D1535">
            <v>319</v>
          </cell>
          <cell r="E1535" t="str">
            <v>東播磨高</v>
          </cell>
        </row>
        <row r="1536">
          <cell r="A1536">
            <v>31958</v>
          </cell>
          <cell r="B1536" t="str">
            <v>中島　大輔</v>
          </cell>
          <cell r="C1536">
            <v>16</v>
          </cell>
          <cell r="D1536">
            <v>319</v>
          </cell>
          <cell r="E1536" t="str">
            <v>東播磨高</v>
          </cell>
        </row>
        <row r="1537">
          <cell r="A1537">
            <v>32044</v>
          </cell>
          <cell r="B1537" t="str">
            <v>川浪  英敏</v>
          </cell>
          <cell r="C1537">
            <v>18</v>
          </cell>
          <cell r="D1537">
            <v>320</v>
          </cell>
          <cell r="E1537" t="str">
            <v>播磨南高</v>
          </cell>
        </row>
        <row r="1538">
          <cell r="A1538">
            <v>32045</v>
          </cell>
          <cell r="B1538" t="str">
            <v>山本  恭督</v>
          </cell>
          <cell r="C1538">
            <v>18</v>
          </cell>
          <cell r="D1538">
            <v>320</v>
          </cell>
          <cell r="E1538" t="str">
            <v>播磨南高</v>
          </cell>
        </row>
        <row r="1539">
          <cell r="A1539">
            <v>32046</v>
          </cell>
          <cell r="B1539" t="str">
            <v>井澤  良太</v>
          </cell>
          <cell r="C1539">
            <v>18</v>
          </cell>
          <cell r="D1539">
            <v>320</v>
          </cell>
          <cell r="E1539" t="str">
            <v>播磨南高</v>
          </cell>
        </row>
        <row r="1540">
          <cell r="A1540">
            <v>32047</v>
          </cell>
          <cell r="B1540" t="str">
            <v>上田    諒</v>
          </cell>
          <cell r="C1540">
            <v>18</v>
          </cell>
          <cell r="D1540">
            <v>320</v>
          </cell>
          <cell r="E1540" t="str">
            <v>播磨南高</v>
          </cell>
        </row>
        <row r="1541">
          <cell r="A1541">
            <v>32051</v>
          </cell>
          <cell r="B1541" t="str">
            <v>毛利上恵史</v>
          </cell>
          <cell r="C1541">
            <v>17</v>
          </cell>
          <cell r="D1541">
            <v>320</v>
          </cell>
          <cell r="E1541" t="str">
            <v>播磨南高</v>
          </cell>
        </row>
        <row r="1542">
          <cell r="A1542">
            <v>32052</v>
          </cell>
          <cell r="B1542" t="str">
            <v>吉野　祥生</v>
          </cell>
          <cell r="C1542">
            <v>17</v>
          </cell>
          <cell r="D1542">
            <v>320</v>
          </cell>
          <cell r="E1542" t="str">
            <v>播磨南高</v>
          </cell>
        </row>
        <row r="1543">
          <cell r="A1543">
            <v>32054</v>
          </cell>
          <cell r="B1543" t="str">
            <v>柴原　亮介</v>
          </cell>
          <cell r="C1543">
            <v>17</v>
          </cell>
          <cell r="D1543">
            <v>320</v>
          </cell>
          <cell r="E1543" t="str">
            <v>播磨南高</v>
          </cell>
        </row>
        <row r="1544">
          <cell r="A1544">
            <v>32055</v>
          </cell>
          <cell r="B1544" t="str">
            <v>金井田元貴</v>
          </cell>
          <cell r="C1544">
            <v>17</v>
          </cell>
          <cell r="D1544">
            <v>320</v>
          </cell>
          <cell r="E1544" t="str">
            <v>播磨南高</v>
          </cell>
        </row>
        <row r="1545">
          <cell r="A1545">
            <v>32056</v>
          </cell>
          <cell r="B1545" t="str">
            <v>佐藤　雅紀</v>
          </cell>
          <cell r="C1545">
            <v>16</v>
          </cell>
          <cell r="D1545">
            <v>320</v>
          </cell>
          <cell r="E1545" t="str">
            <v>播磨南高</v>
          </cell>
        </row>
        <row r="1546">
          <cell r="A1546">
            <v>32057</v>
          </cell>
          <cell r="B1546" t="str">
            <v>中前　勇紀</v>
          </cell>
          <cell r="C1546">
            <v>16</v>
          </cell>
          <cell r="D1546">
            <v>320</v>
          </cell>
          <cell r="E1546" t="str">
            <v>播磨南高</v>
          </cell>
        </row>
        <row r="1547">
          <cell r="A1547">
            <v>32141</v>
          </cell>
          <cell r="B1547" t="str">
            <v>三宅  雄大</v>
          </cell>
          <cell r="C1547">
            <v>18</v>
          </cell>
          <cell r="D1547">
            <v>321</v>
          </cell>
          <cell r="E1547" t="str">
            <v>三木高</v>
          </cell>
        </row>
        <row r="1548">
          <cell r="A1548">
            <v>32142</v>
          </cell>
          <cell r="B1548" t="str">
            <v>山本  侑生</v>
          </cell>
          <cell r="C1548">
            <v>18</v>
          </cell>
          <cell r="D1548">
            <v>321</v>
          </cell>
          <cell r="E1548" t="str">
            <v>三木高</v>
          </cell>
        </row>
        <row r="1549">
          <cell r="A1549">
            <v>32143</v>
          </cell>
          <cell r="B1549" t="str">
            <v>岡田  智士</v>
          </cell>
          <cell r="C1549">
            <v>18</v>
          </cell>
          <cell r="D1549">
            <v>321</v>
          </cell>
          <cell r="E1549" t="str">
            <v>三木高</v>
          </cell>
        </row>
        <row r="1550">
          <cell r="A1550">
            <v>32144</v>
          </cell>
          <cell r="B1550" t="str">
            <v>田中　和樹</v>
          </cell>
          <cell r="C1550">
            <v>18</v>
          </cell>
          <cell r="D1550">
            <v>321</v>
          </cell>
          <cell r="E1550" t="str">
            <v>三木高</v>
          </cell>
        </row>
        <row r="1551">
          <cell r="A1551">
            <v>32145</v>
          </cell>
          <cell r="B1551" t="str">
            <v>加古　竜也</v>
          </cell>
          <cell r="C1551">
            <v>18</v>
          </cell>
          <cell r="D1551">
            <v>321</v>
          </cell>
          <cell r="E1551" t="str">
            <v>三木高</v>
          </cell>
        </row>
        <row r="1552">
          <cell r="A1552">
            <v>32146</v>
          </cell>
          <cell r="B1552" t="str">
            <v>國井　健史</v>
          </cell>
          <cell r="C1552">
            <v>17</v>
          </cell>
          <cell r="D1552">
            <v>321</v>
          </cell>
          <cell r="E1552" t="str">
            <v>三木高</v>
          </cell>
        </row>
        <row r="1553">
          <cell r="A1553">
            <v>32147</v>
          </cell>
          <cell r="B1553" t="str">
            <v>天竺　隆大</v>
          </cell>
          <cell r="C1553">
            <v>17</v>
          </cell>
          <cell r="D1553">
            <v>321</v>
          </cell>
          <cell r="E1553" t="str">
            <v>三木高</v>
          </cell>
        </row>
        <row r="1554">
          <cell r="A1554">
            <v>32148</v>
          </cell>
          <cell r="B1554" t="str">
            <v>八木田恭平</v>
          </cell>
          <cell r="C1554">
            <v>17</v>
          </cell>
          <cell r="D1554">
            <v>321</v>
          </cell>
          <cell r="E1554" t="str">
            <v>三木高</v>
          </cell>
        </row>
        <row r="1555">
          <cell r="A1555">
            <v>32149</v>
          </cell>
          <cell r="B1555" t="str">
            <v>野村　圭佑</v>
          </cell>
          <cell r="C1555">
            <v>17</v>
          </cell>
          <cell r="D1555">
            <v>321</v>
          </cell>
          <cell r="E1555" t="str">
            <v>三木高</v>
          </cell>
        </row>
        <row r="1556">
          <cell r="A1556">
            <v>32150</v>
          </cell>
          <cell r="B1556" t="str">
            <v>山本　雄太</v>
          </cell>
          <cell r="C1556">
            <v>17</v>
          </cell>
          <cell r="D1556">
            <v>321</v>
          </cell>
          <cell r="E1556" t="str">
            <v>三木高</v>
          </cell>
        </row>
        <row r="1557">
          <cell r="A1557">
            <v>32152</v>
          </cell>
          <cell r="B1557" t="str">
            <v>金盛　裕樹</v>
          </cell>
          <cell r="C1557">
            <v>17</v>
          </cell>
          <cell r="D1557">
            <v>321</v>
          </cell>
          <cell r="E1557" t="str">
            <v>三木高</v>
          </cell>
        </row>
        <row r="1558">
          <cell r="A1558">
            <v>32153</v>
          </cell>
          <cell r="B1558" t="str">
            <v>上野　友寛</v>
          </cell>
          <cell r="C1558">
            <v>17</v>
          </cell>
          <cell r="D1558">
            <v>321</v>
          </cell>
          <cell r="E1558" t="str">
            <v>三木高</v>
          </cell>
        </row>
        <row r="1559">
          <cell r="A1559">
            <v>32155</v>
          </cell>
          <cell r="B1559" t="str">
            <v>中川　敦裕</v>
          </cell>
          <cell r="C1559">
            <v>17</v>
          </cell>
          <cell r="D1559">
            <v>321</v>
          </cell>
          <cell r="E1559" t="str">
            <v>三木高</v>
          </cell>
        </row>
        <row r="1560">
          <cell r="A1560">
            <v>32156</v>
          </cell>
          <cell r="B1560" t="str">
            <v>吉井  健陽</v>
          </cell>
          <cell r="C1560">
            <v>17</v>
          </cell>
          <cell r="D1560">
            <v>321</v>
          </cell>
          <cell r="E1560" t="str">
            <v>三木高</v>
          </cell>
        </row>
        <row r="1561">
          <cell r="A1561">
            <v>32157</v>
          </cell>
          <cell r="B1561" t="str">
            <v>金井  慶輔</v>
          </cell>
          <cell r="C1561">
            <v>17</v>
          </cell>
          <cell r="D1561">
            <v>321</v>
          </cell>
          <cell r="E1561" t="str">
            <v>三木高</v>
          </cell>
        </row>
        <row r="1562">
          <cell r="A1562">
            <v>32158</v>
          </cell>
          <cell r="B1562" t="str">
            <v>藤田  悠馬</v>
          </cell>
          <cell r="C1562">
            <v>17</v>
          </cell>
          <cell r="D1562">
            <v>321</v>
          </cell>
          <cell r="E1562" t="str">
            <v>三木高</v>
          </cell>
        </row>
        <row r="1563">
          <cell r="A1563">
            <v>32159</v>
          </cell>
          <cell r="B1563" t="str">
            <v>下屋　陽亮</v>
          </cell>
          <cell r="C1563">
            <v>16</v>
          </cell>
          <cell r="D1563">
            <v>321</v>
          </cell>
          <cell r="E1563" t="str">
            <v>三木高</v>
          </cell>
        </row>
        <row r="1564">
          <cell r="A1564">
            <v>32160</v>
          </cell>
          <cell r="B1564" t="str">
            <v>堀尾　彰吾</v>
          </cell>
          <cell r="C1564">
            <v>16</v>
          </cell>
          <cell r="D1564">
            <v>321</v>
          </cell>
          <cell r="E1564" t="str">
            <v>三木高</v>
          </cell>
        </row>
        <row r="1565">
          <cell r="A1565">
            <v>32161</v>
          </cell>
          <cell r="B1565" t="str">
            <v>浅井慎太郎</v>
          </cell>
          <cell r="C1565">
            <v>16</v>
          </cell>
          <cell r="D1565">
            <v>321</v>
          </cell>
          <cell r="E1565" t="str">
            <v>三木高</v>
          </cell>
        </row>
        <row r="1566">
          <cell r="A1566">
            <v>32162</v>
          </cell>
          <cell r="B1566" t="str">
            <v>岩瀬　弘之</v>
          </cell>
          <cell r="C1566">
            <v>16</v>
          </cell>
          <cell r="D1566">
            <v>321</v>
          </cell>
          <cell r="E1566" t="str">
            <v>三木高</v>
          </cell>
        </row>
        <row r="1567">
          <cell r="A1567">
            <v>32163</v>
          </cell>
          <cell r="B1567" t="str">
            <v>守屋　綱貴</v>
          </cell>
          <cell r="C1567">
            <v>16</v>
          </cell>
          <cell r="D1567">
            <v>321</v>
          </cell>
          <cell r="E1567" t="str">
            <v>三木高</v>
          </cell>
        </row>
        <row r="1568">
          <cell r="A1568">
            <v>32164</v>
          </cell>
          <cell r="B1568" t="str">
            <v>堺　　祥男</v>
          </cell>
          <cell r="C1568">
            <v>16</v>
          </cell>
          <cell r="D1568">
            <v>321</v>
          </cell>
          <cell r="E1568" t="str">
            <v>三木高</v>
          </cell>
        </row>
        <row r="1569">
          <cell r="A1569">
            <v>32165</v>
          </cell>
          <cell r="B1569" t="str">
            <v>小西  哲矢</v>
          </cell>
          <cell r="C1569">
            <v>16</v>
          </cell>
          <cell r="D1569">
            <v>321</v>
          </cell>
          <cell r="E1569" t="str">
            <v>三木高</v>
          </cell>
        </row>
        <row r="1570">
          <cell r="A1570">
            <v>32166</v>
          </cell>
          <cell r="B1570" t="str">
            <v>藤田  直道</v>
          </cell>
          <cell r="C1570">
            <v>16</v>
          </cell>
          <cell r="D1570">
            <v>321</v>
          </cell>
          <cell r="E1570" t="str">
            <v>三木高</v>
          </cell>
        </row>
        <row r="1571">
          <cell r="A1571">
            <v>32167</v>
          </cell>
          <cell r="B1571" t="str">
            <v>吉田  兼理</v>
          </cell>
          <cell r="C1571">
            <v>16</v>
          </cell>
          <cell r="D1571">
            <v>321</v>
          </cell>
          <cell r="E1571" t="str">
            <v>三木高</v>
          </cell>
        </row>
        <row r="1572">
          <cell r="A1572">
            <v>32236</v>
          </cell>
          <cell r="B1572" t="str">
            <v>藤井　遼馬</v>
          </cell>
          <cell r="C1572">
            <v>17</v>
          </cell>
          <cell r="D1572">
            <v>322</v>
          </cell>
          <cell r="E1572" t="str">
            <v>三木東高</v>
          </cell>
        </row>
        <row r="1573">
          <cell r="A1573">
            <v>32240</v>
          </cell>
          <cell r="B1573" t="str">
            <v>末長    賢</v>
          </cell>
          <cell r="C1573">
            <v>16</v>
          </cell>
          <cell r="D1573">
            <v>322</v>
          </cell>
          <cell r="E1573" t="str">
            <v>三木東高</v>
          </cell>
        </row>
        <row r="1574">
          <cell r="A1574">
            <v>32242</v>
          </cell>
          <cell r="B1574" t="str">
            <v>澤村　貴志</v>
          </cell>
          <cell r="C1574">
            <v>18</v>
          </cell>
          <cell r="D1574">
            <v>322</v>
          </cell>
          <cell r="E1574" t="str">
            <v>三木東高</v>
          </cell>
        </row>
        <row r="1575">
          <cell r="A1575">
            <v>32243</v>
          </cell>
          <cell r="B1575" t="str">
            <v>植田　宇宙</v>
          </cell>
          <cell r="C1575">
            <v>18</v>
          </cell>
          <cell r="D1575">
            <v>322</v>
          </cell>
          <cell r="E1575" t="str">
            <v>三木東高</v>
          </cell>
        </row>
        <row r="1576">
          <cell r="A1576">
            <v>32244</v>
          </cell>
          <cell r="B1576" t="str">
            <v>前原　誉宜</v>
          </cell>
          <cell r="C1576">
            <v>16</v>
          </cell>
          <cell r="D1576">
            <v>322</v>
          </cell>
          <cell r="E1576" t="str">
            <v>三木東高</v>
          </cell>
        </row>
        <row r="1577">
          <cell r="A1577">
            <v>32336</v>
          </cell>
          <cell r="B1577" t="str">
            <v>藤原  雄太</v>
          </cell>
          <cell r="C1577">
            <v>18</v>
          </cell>
          <cell r="D1577">
            <v>323</v>
          </cell>
          <cell r="E1577" t="str">
            <v>三木北高</v>
          </cell>
        </row>
        <row r="1578">
          <cell r="A1578">
            <v>32337</v>
          </cell>
          <cell r="B1578" t="str">
            <v>原　  雅樹</v>
          </cell>
          <cell r="C1578">
            <v>18</v>
          </cell>
          <cell r="D1578">
            <v>323</v>
          </cell>
          <cell r="E1578" t="str">
            <v>三木北高</v>
          </cell>
        </row>
        <row r="1579">
          <cell r="A1579">
            <v>32338</v>
          </cell>
          <cell r="B1579" t="str">
            <v>西尾    推</v>
          </cell>
          <cell r="C1579">
            <v>18</v>
          </cell>
          <cell r="D1579">
            <v>323</v>
          </cell>
          <cell r="E1579" t="str">
            <v>三木北高</v>
          </cell>
        </row>
        <row r="1580">
          <cell r="A1580">
            <v>32339</v>
          </cell>
          <cell r="B1580" t="str">
            <v>西川  達也</v>
          </cell>
          <cell r="C1580">
            <v>18</v>
          </cell>
          <cell r="D1580">
            <v>323</v>
          </cell>
          <cell r="E1580" t="str">
            <v>三木北高</v>
          </cell>
        </row>
        <row r="1581">
          <cell r="A1581">
            <v>32340</v>
          </cell>
          <cell r="B1581" t="str">
            <v>冨田  陽平</v>
          </cell>
          <cell r="C1581">
            <v>18</v>
          </cell>
          <cell r="D1581">
            <v>323</v>
          </cell>
          <cell r="E1581" t="str">
            <v>三木北高</v>
          </cell>
        </row>
        <row r="1582">
          <cell r="A1582">
            <v>32343</v>
          </cell>
          <cell r="B1582" t="str">
            <v>栗田　祐登</v>
          </cell>
          <cell r="C1582">
            <v>18</v>
          </cell>
          <cell r="D1582">
            <v>323</v>
          </cell>
          <cell r="E1582" t="str">
            <v>三木北高</v>
          </cell>
        </row>
        <row r="1583">
          <cell r="A1583">
            <v>32344</v>
          </cell>
          <cell r="B1583" t="str">
            <v>伊井  志暢</v>
          </cell>
          <cell r="C1583">
            <v>17</v>
          </cell>
          <cell r="D1583">
            <v>323</v>
          </cell>
          <cell r="E1583" t="str">
            <v>三木北高</v>
          </cell>
        </row>
        <row r="1584">
          <cell r="A1584">
            <v>32345</v>
          </cell>
          <cell r="B1584" t="str">
            <v>花尻　誉拡</v>
          </cell>
          <cell r="C1584">
            <v>17</v>
          </cell>
          <cell r="D1584">
            <v>323</v>
          </cell>
          <cell r="E1584" t="str">
            <v>三木北高</v>
          </cell>
        </row>
        <row r="1585">
          <cell r="A1585">
            <v>32346</v>
          </cell>
          <cell r="B1585" t="str">
            <v>多鹿  裕哉</v>
          </cell>
          <cell r="C1585">
            <v>17</v>
          </cell>
          <cell r="D1585">
            <v>323</v>
          </cell>
          <cell r="E1585" t="str">
            <v>三木北高</v>
          </cell>
        </row>
        <row r="1586">
          <cell r="A1586">
            <v>32347</v>
          </cell>
          <cell r="B1586" t="str">
            <v>嶋津  伸幸</v>
          </cell>
          <cell r="C1586">
            <v>16</v>
          </cell>
          <cell r="D1586">
            <v>323</v>
          </cell>
          <cell r="E1586" t="str">
            <v>三木北高</v>
          </cell>
        </row>
        <row r="1587">
          <cell r="A1587">
            <v>32348</v>
          </cell>
          <cell r="B1587" t="str">
            <v>粟野　勝也</v>
          </cell>
          <cell r="C1587">
            <v>16</v>
          </cell>
          <cell r="D1587">
            <v>323</v>
          </cell>
          <cell r="E1587" t="str">
            <v>三木北高</v>
          </cell>
        </row>
        <row r="1588">
          <cell r="A1588">
            <v>32421</v>
          </cell>
          <cell r="B1588" t="str">
            <v>大西  恭平</v>
          </cell>
          <cell r="C1588">
            <v>18</v>
          </cell>
          <cell r="D1588">
            <v>324</v>
          </cell>
          <cell r="E1588" t="str">
            <v>吉川高</v>
          </cell>
        </row>
        <row r="1589">
          <cell r="A1589">
            <v>32433</v>
          </cell>
          <cell r="B1589" t="str">
            <v>岩崎  翔平</v>
          </cell>
          <cell r="C1589">
            <v>16</v>
          </cell>
          <cell r="D1589">
            <v>324</v>
          </cell>
          <cell r="E1589" t="str">
            <v>吉川高</v>
          </cell>
        </row>
        <row r="1590">
          <cell r="A1590">
            <v>32434</v>
          </cell>
          <cell r="B1590" t="str">
            <v>上原  佑真</v>
          </cell>
          <cell r="C1590">
            <v>16</v>
          </cell>
          <cell r="D1590">
            <v>324</v>
          </cell>
          <cell r="E1590" t="str">
            <v>吉川高</v>
          </cell>
        </row>
        <row r="1591">
          <cell r="A1591">
            <v>32435</v>
          </cell>
          <cell r="B1591" t="str">
            <v>中原  雅人</v>
          </cell>
          <cell r="C1591">
            <v>16</v>
          </cell>
          <cell r="D1591">
            <v>324</v>
          </cell>
          <cell r="E1591" t="str">
            <v>吉川高</v>
          </cell>
        </row>
        <row r="1592">
          <cell r="A1592">
            <v>32436</v>
          </cell>
          <cell r="B1592" t="str">
            <v>山田  昭平</v>
          </cell>
          <cell r="C1592">
            <v>16</v>
          </cell>
          <cell r="D1592">
            <v>324</v>
          </cell>
          <cell r="E1592" t="str">
            <v>吉川高</v>
          </cell>
        </row>
        <row r="1593">
          <cell r="A1593">
            <v>32550</v>
          </cell>
          <cell r="B1593" t="str">
            <v>杉本  祐太</v>
          </cell>
          <cell r="C1593">
            <v>18</v>
          </cell>
          <cell r="D1593">
            <v>325</v>
          </cell>
          <cell r="E1593" t="str">
            <v>小野高</v>
          </cell>
        </row>
        <row r="1594">
          <cell r="A1594">
            <v>32551</v>
          </cell>
          <cell r="B1594" t="str">
            <v>高瀬  博規</v>
          </cell>
          <cell r="C1594">
            <v>18</v>
          </cell>
          <cell r="D1594">
            <v>325</v>
          </cell>
          <cell r="E1594" t="str">
            <v>小野高</v>
          </cell>
        </row>
        <row r="1595">
          <cell r="A1595">
            <v>32552</v>
          </cell>
          <cell r="B1595" t="str">
            <v>岡田  聡司</v>
          </cell>
          <cell r="C1595">
            <v>18</v>
          </cell>
          <cell r="D1595">
            <v>325</v>
          </cell>
          <cell r="E1595" t="str">
            <v>小野高</v>
          </cell>
        </row>
        <row r="1596">
          <cell r="A1596">
            <v>32553</v>
          </cell>
          <cell r="B1596" t="str">
            <v>田中祐太朗</v>
          </cell>
          <cell r="C1596">
            <v>18</v>
          </cell>
          <cell r="D1596">
            <v>325</v>
          </cell>
          <cell r="E1596" t="str">
            <v>小野高</v>
          </cell>
        </row>
        <row r="1597">
          <cell r="A1597">
            <v>32555</v>
          </cell>
          <cell r="B1597" t="str">
            <v>藤原  達矢</v>
          </cell>
          <cell r="C1597">
            <v>18</v>
          </cell>
          <cell r="D1597">
            <v>325</v>
          </cell>
          <cell r="E1597" t="str">
            <v>小野高</v>
          </cell>
        </row>
        <row r="1598">
          <cell r="A1598">
            <v>32557</v>
          </cell>
          <cell r="B1598" t="str">
            <v>吉岡  直哉</v>
          </cell>
          <cell r="C1598">
            <v>18</v>
          </cell>
          <cell r="D1598">
            <v>325</v>
          </cell>
          <cell r="E1598" t="str">
            <v>小野高</v>
          </cell>
        </row>
        <row r="1599">
          <cell r="A1599">
            <v>32558</v>
          </cell>
          <cell r="B1599" t="str">
            <v>市橋竜太郎</v>
          </cell>
          <cell r="C1599">
            <v>18</v>
          </cell>
          <cell r="D1599">
            <v>325</v>
          </cell>
          <cell r="E1599" t="str">
            <v>小野高</v>
          </cell>
        </row>
        <row r="1600">
          <cell r="A1600">
            <v>32559</v>
          </cell>
          <cell r="B1600" t="str">
            <v>志智  綱典</v>
          </cell>
          <cell r="C1600">
            <v>18</v>
          </cell>
          <cell r="D1600">
            <v>325</v>
          </cell>
          <cell r="E1600" t="str">
            <v>小野高</v>
          </cell>
        </row>
        <row r="1601">
          <cell r="A1601">
            <v>32560</v>
          </cell>
          <cell r="B1601" t="str">
            <v>横山  慶太</v>
          </cell>
          <cell r="C1601">
            <v>18</v>
          </cell>
          <cell r="D1601">
            <v>325</v>
          </cell>
          <cell r="E1601" t="str">
            <v>小野高</v>
          </cell>
        </row>
        <row r="1602">
          <cell r="A1602">
            <v>32561</v>
          </cell>
          <cell r="B1602" t="str">
            <v>多鹿　　豊</v>
          </cell>
          <cell r="C1602">
            <v>17</v>
          </cell>
          <cell r="D1602">
            <v>325</v>
          </cell>
          <cell r="E1602" t="str">
            <v>小野高</v>
          </cell>
        </row>
        <row r="1603">
          <cell r="A1603">
            <v>32562</v>
          </cell>
          <cell r="B1603" t="str">
            <v>中嶋　光史</v>
          </cell>
          <cell r="C1603">
            <v>17</v>
          </cell>
          <cell r="D1603">
            <v>325</v>
          </cell>
          <cell r="E1603" t="str">
            <v>小野高</v>
          </cell>
        </row>
        <row r="1604">
          <cell r="A1604">
            <v>32564</v>
          </cell>
          <cell r="B1604" t="str">
            <v>古島　裕太</v>
          </cell>
          <cell r="C1604">
            <v>17</v>
          </cell>
          <cell r="D1604">
            <v>325</v>
          </cell>
          <cell r="E1604" t="str">
            <v>小野高</v>
          </cell>
        </row>
        <row r="1605">
          <cell r="A1605">
            <v>32565</v>
          </cell>
          <cell r="B1605" t="str">
            <v>吉田　有輝</v>
          </cell>
          <cell r="C1605">
            <v>17</v>
          </cell>
          <cell r="D1605">
            <v>325</v>
          </cell>
          <cell r="E1605" t="str">
            <v>小野高</v>
          </cell>
        </row>
        <row r="1606">
          <cell r="A1606">
            <v>32566</v>
          </cell>
          <cell r="B1606" t="str">
            <v>鈴木　陽介</v>
          </cell>
          <cell r="C1606">
            <v>17</v>
          </cell>
          <cell r="D1606">
            <v>325</v>
          </cell>
          <cell r="E1606" t="str">
            <v>小野高</v>
          </cell>
        </row>
        <row r="1607">
          <cell r="A1607">
            <v>32567</v>
          </cell>
          <cell r="B1607" t="str">
            <v>森本　祐斗</v>
          </cell>
          <cell r="C1607">
            <v>17</v>
          </cell>
          <cell r="D1607">
            <v>325</v>
          </cell>
          <cell r="E1607" t="str">
            <v>小野高</v>
          </cell>
        </row>
        <row r="1608">
          <cell r="A1608">
            <v>32568</v>
          </cell>
          <cell r="B1608" t="str">
            <v>勝岡　朋大</v>
          </cell>
          <cell r="C1608">
            <v>17</v>
          </cell>
          <cell r="D1608">
            <v>325</v>
          </cell>
          <cell r="E1608" t="str">
            <v>小野高</v>
          </cell>
        </row>
        <row r="1609">
          <cell r="A1609">
            <v>32569</v>
          </cell>
          <cell r="B1609" t="str">
            <v>船越　智史</v>
          </cell>
          <cell r="C1609">
            <v>16</v>
          </cell>
          <cell r="D1609">
            <v>325</v>
          </cell>
          <cell r="E1609" t="str">
            <v>小野高</v>
          </cell>
        </row>
        <row r="1610">
          <cell r="A1610">
            <v>32570</v>
          </cell>
          <cell r="B1610" t="str">
            <v>横山  巧機</v>
          </cell>
          <cell r="C1610">
            <v>16</v>
          </cell>
          <cell r="D1610">
            <v>325</v>
          </cell>
          <cell r="E1610" t="str">
            <v>小野高</v>
          </cell>
        </row>
        <row r="1611">
          <cell r="A1611">
            <v>32571</v>
          </cell>
          <cell r="B1611" t="str">
            <v>小林　翔太</v>
          </cell>
          <cell r="C1611">
            <v>16</v>
          </cell>
          <cell r="D1611">
            <v>325</v>
          </cell>
          <cell r="E1611" t="str">
            <v>小野高</v>
          </cell>
        </row>
        <row r="1612">
          <cell r="A1612">
            <v>32572</v>
          </cell>
          <cell r="B1612" t="str">
            <v>西本　啓晋</v>
          </cell>
          <cell r="C1612">
            <v>16</v>
          </cell>
          <cell r="D1612">
            <v>325</v>
          </cell>
          <cell r="E1612" t="str">
            <v>小野高</v>
          </cell>
        </row>
        <row r="1613">
          <cell r="A1613">
            <v>32573</v>
          </cell>
          <cell r="B1613" t="str">
            <v xml:space="preserve">吉田　彰仁 </v>
          </cell>
          <cell r="C1613" t="e">
            <v>#VALUE!</v>
          </cell>
          <cell r="D1613">
            <v>325</v>
          </cell>
          <cell r="E1613" t="str">
            <v>小野高</v>
          </cell>
        </row>
        <row r="1614">
          <cell r="A1614">
            <v>32574</v>
          </cell>
          <cell r="B1614" t="str">
            <v>門脇    慎</v>
          </cell>
          <cell r="C1614">
            <v>16</v>
          </cell>
          <cell r="D1614">
            <v>325</v>
          </cell>
          <cell r="E1614" t="str">
            <v>小野高</v>
          </cell>
        </row>
        <row r="1615">
          <cell r="A1615">
            <v>32575</v>
          </cell>
          <cell r="B1615" t="str">
            <v>中前  思我</v>
          </cell>
          <cell r="C1615">
            <v>16</v>
          </cell>
          <cell r="D1615">
            <v>325</v>
          </cell>
          <cell r="E1615" t="str">
            <v>小野高</v>
          </cell>
        </row>
        <row r="1616">
          <cell r="A1616">
            <v>32632</v>
          </cell>
          <cell r="B1616" t="str">
            <v>池澤  祐樹</v>
          </cell>
          <cell r="C1616">
            <v>18</v>
          </cell>
          <cell r="D1616">
            <v>326</v>
          </cell>
          <cell r="E1616" t="str">
            <v>小野工高</v>
          </cell>
        </row>
        <row r="1617">
          <cell r="A1617">
            <v>32639</v>
          </cell>
          <cell r="B1617" t="str">
            <v>三浦　大地</v>
          </cell>
          <cell r="C1617">
            <v>17</v>
          </cell>
          <cell r="D1617">
            <v>326</v>
          </cell>
          <cell r="E1617" t="str">
            <v>小野工高</v>
          </cell>
        </row>
        <row r="1618">
          <cell r="A1618">
            <v>32640</v>
          </cell>
          <cell r="B1618" t="str">
            <v>村田　光　</v>
          </cell>
          <cell r="C1618">
            <v>16</v>
          </cell>
          <cell r="D1618">
            <v>326</v>
          </cell>
          <cell r="E1618" t="str">
            <v>小野工高</v>
          </cell>
        </row>
        <row r="1619">
          <cell r="A1619">
            <v>32703</v>
          </cell>
          <cell r="B1619" t="str">
            <v>岸本    司</v>
          </cell>
          <cell r="C1619">
            <v>17</v>
          </cell>
          <cell r="D1619">
            <v>327</v>
          </cell>
          <cell r="E1619" t="str">
            <v>社高</v>
          </cell>
        </row>
        <row r="1620">
          <cell r="A1620">
            <v>32704</v>
          </cell>
          <cell r="B1620" t="str">
            <v>壺井　宏幸</v>
          </cell>
          <cell r="C1620">
            <v>17</v>
          </cell>
          <cell r="D1620">
            <v>327</v>
          </cell>
          <cell r="E1620" t="str">
            <v>社高</v>
          </cell>
        </row>
        <row r="1621">
          <cell r="A1621">
            <v>32705</v>
          </cell>
          <cell r="B1621" t="str">
            <v>立花    毅</v>
          </cell>
          <cell r="C1621">
            <v>17</v>
          </cell>
          <cell r="D1621">
            <v>327</v>
          </cell>
          <cell r="E1621" t="str">
            <v>社高</v>
          </cell>
        </row>
        <row r="1622">
          <cell r="A1622">
            <v>32706</v>
          </cell>
          <cell r="B1622" t="str">
            <v>大東    宗</v>
          </cell>
          <cell r="C1622">
            <v>17</v>
          </cell>
          <cell r="D1622">
            <v>327</v>
          </cell>
          <cell r="E1622" t="str">
            <v>社高</v>
          </cell>
        </row>
        <row r="1623">
          <cell r="A1623">
            <v>32707</v>
          </cell>
          <cell r="B1623" t="str">
            <v>大西　祐毅</v>
          </cell>
          <cell r="C1623">
            <v>17</v>
          </cell>
          <cell r="D1623">
            <v>327</v>
          </cell>
          <cell r="E1623" t="str">
            <v>社高</v>
          </cell>
        </row>
        <row r="1624">
          <cell r="A1624">
            <v>32708</v>
          </cell>
          <cell r="B1624" t="str">
            <v>川上　　潤</v>
          </cell>
          <cell r="C1624">
            <v>16</v>
          </cell>
          <cell r="D1624">
            <v>327</v>
          </cell>
          <cell r="E1624" t="str">
            <v>社高</v>
          </cell>
        </row>
        <row r="1625">
          <cell r="A1625">
            <v>32709</v>
          </cell>
          <cell r="B1625" t="str">
            <v>中西　俊介</v>
          </cell>
          <cell r="C1625">
            <v>16</v>
          </cell>
          <cell r="D1625">
            <v>327</v>
          </cell>
          <cell r="E1625" t="str">
            <v>社高</v>
          </cell>
        </row>
        <row r="1626">
          <cell r="A1626">
            <v>32710</v>
          </cell>
          <cell r="B1626" t="str">
            <v>西田　武士</v>
          </cell>
          <cell r="C1626">
            <v>16</v>
          </cell>
          <cell r="D1626">
            <v>327</v>
          </cell>
          <cell r="E1626" t="str">
            <v>社高</v>
          </cell>
        </row>
        <row r="1627">
          <cell r="A1627">
            <v>32711</v>
          </cell>
          <cell r="B1627" t="str">
            <v>成松　大樹</v>
          </cell>
          <cell r="C1627">
            <v>16</v>
          </cell>
          <cell r="D1627">
            <v>327</v>
          </cell>
          <cell r="E1627" t="str">
            <v>社高</v>
          </cell>
        </row>
        <row r="1628">
          <cell r="A1628">
            <v>32712</v>
          </cell>
          <cell r="B1628" t="str">
            <v>松本　麗二</v>
          </cell>
          <cell r="C1628">
            <v>16</v>
          </cell>
          <cell r="D1628">
            <v>327</v>
          </cell>
          <cell r="E1628" t="str">
            <v>社高</v>
          </cell>
        </row>
        <row r="1629">
          <cell r="A1629">
            <v>32788</v>
          </cell>
          <cell r="B1629" t="str">
            <v>笹倉  龍吉</v>
          </cell>
          <cell r="C1629">
            <v>18</v>
          </cell>
          <cell r="D1629">
            <v>327</v>
          </cell>
          <cell r="E1629" t="str">
            <v>社高</v>
          </cell>
        </row>
        <row r="1630">
          <cell r="A1630">
            <v>32789</v>
          </cell>
          <cell r="B1630" t="str">
            <v>小西  良志</v>
          </cell>
          <cell r="C1630">
            <v>18</v>
          </cell>
          <cell r="D1630">
            <v>327</v>
          </cell>
          <cell r="E1630" t="str">
            <v>社高</v>
          </cell>
        </row>
        <row r="1631">
          <cell r="A1631">
            <v>32790</v>
          </cell>
          <cell r="B1631" t="str">
            <v>鳥井  康太</v>
          </cell>
          <cell r="C1631">
            <v>18</v>
          </cell>
          <cell r="D1631">
            <v>327</v>
          </cell>
          <cell r="E1631" t="str">
            <v>社高</v>
          </cell>
        </row>
        <row r="1632">
          <cell r="A1632">
            <v>32791</v>
          </cell>
          <cell r="B1632" t="str">
            <v>大林    廉</v>
          </cell>
          <cell r="C1632">
            <v>18</v>
          </cell>
          <cell r="D1632">
            <v>327</v>
          </cell>
          <cell r="E1632" t="str">
            <v>社高</v>
          </cell>
        </row>
        <row r="1633">
          <cell r="A1633">
            <v>32793</v>
          </cell>
          <cell r="B1633" t="str">
            <v>藤尾  憲慈</v>
          </cell>
          <cell r="C1633">
            <v>18</v>
          </cell>
          <cell r="D1633">
            <v>327</v>
          </cell>
          <cell r="E1633" t="str">
            <v>社高</v>
          </cell>
        </row>
        <row r="1634">
          <cell r="A1634">
            <v>32794</v>
          </cell>
          <cell r="B1634" t="str">
            <v>神戸  政毅</v>
          </cell>
          <cell r="C1634">
            <v>18</v>
          </cell>
          <cell r="D1634">
            <v>327</v>
          </cell>
          <cell r="E1634" t="str">
            <v>社高</v>
          </cell>
        </row>
        <row r="1635">
          <cell r="A1635">
            <v>32795</v>
          </cell>
          <cell r="B1635" t="str">
            <v>藤本  正樹</v>
          </cell>
          <cell r="C1635">
            <v>18</v>
          </cell>
          <cell r="D1635">
            <v>327</v>
          </cell>
          <cell r="E1635" t="str">
            <v>社高</v>
          </cell>
        </row>
        <row r="1636">
          <cell r="A1636">
            <v>32796</v>
          </cell>
          <cell r="B1636" t="str">
            <v>森野　健樹</v>
          </cell>
          <cell r="C1636">
            <v>17</v>
          </cell>
          <cell r="D1636">
            <v>327</v>
          </cell>
          <cell r="E1636" t="str">
            <v>社高</v>
          </cell>
        </row>
        <row r="1637">
          <cell r="A1637">
            <v>32797</v>
          </cell>
          <cell r="B1637" t="str">
            <v>仲　　拓也</v>
          </cell>
          <cell r="C1637">
            <v>17</v>
          </cell>
          <cell r="D1637">
            <v>327</v>
          </cell>
          <cell r="E1637" t="str">
            <v>社高</v>
          </cell>
        </row>
        <row r="1638">
          <cell r="A1638">
            <v>32798</v>
          </cell>
          <cell r="B1638" t="str">
            <v>横山　雄基</v>
          </cell>
          <cell r="C1638">
            <v>17</v>
          </cell>
          <cell r="D1638">
            <v>327</v>
          </cell>
          <cell r="E1638" t="str">
            <v>社高</v>
          </cell>
        </row>
        <row r="1639">
          <cell r="A1639">
            <v>32799</v>
          </cell>
          <cell r="B1639" t="str">
            <v>中嶋　克己</v>
          </cell>
          <cell r="C1639">
            <v>17</v>
          </cell>
          <cell r="D1639">
            <v>327</v>
          </cell>
          <cell r="E1639" t="str">
            <v>社高</v>
          </cell>
        </row>
        <row r="1640">
          <cell r="A1640">
            <v>32861</v>
          </cell>
          <cell r="B1640" t="str">
            <v>高橋  良和</v>
          </cell>
          <cell r="C1640">
            <v>18</v>
          </cell>
          <cell r="D1640">
            <v>328</v>
          </cell>
          <cell r="E1640" t="str">
            <v>西脇高</v>
          </cell>
        </row>
        <row r="1641">
          <cell r="A1641">
            <v>32862</v>
          </cell>
          <cell r="B1641" t="str">
            <v>藤本  憂太</v>
          </cell>
          <cell r="C1641">
            <v>18</v>
          </cell>
          <cell r="D1641">
            <v>328</v>
          </cell>
          <cell r="E1641" t="str">
            <v>西脇高</v>
          </cell>
        </row>
        <row r="1642">
          <cell r="A1642">
            <v>32863</v>
          </cell>
          <cell r="B1642" t="str">
            <v>近江田雄士</v>
          </cell>
          <cell r="C1642">
            <v>18</v>
          </cell>
          <cell r="D1642">
            <v>328</v>
          </cell>
          <cell r="E1642" t="str">
            <v>西脇高</v>
          </cell>
        </row>
        <row r="1643">
          <cell r="A1643">
            <v>32864</v>
          </cell>
          <cell r="B1643" t="str">
            <v>金田  真幸</v>
          </cell>
          <cell r="C1643">
            <v>18</v>
          </cell>
          <cell r="D1643">
            <v>328</v>
          </cell>
          <cell r="E1643" t="str">
            <v>西脇高</v>
          </cell>
        </row>
        <row r="1644">
          <cell r="A1644">
            <v>32865</v>
          </cell>
          <cell r="B1644" t="str">
            <v>荻野  雄也</v>
          </cell>
          <cell r="C1644">
            <v>18</v>
          </cell>
          <cell r="D1644">
            <v>328</v>
          </cell>
          <cell r="E1644" t="str">
            <v>西脇高</v>
          </cell>
        </row>
        <row r="1645">
          <cell r="A1645">
            <v>32866</v>
          </cell>
          <cell r="B1645" t="str">
            <v>山崎    心</v>
          </cell>
          <cell r="C1645">
            <v>18</v>
          </cell>
          <cell r="D1645">
            <v>328</v>
          </cell>
          <cell r="E1645" t="str">
            <v>西脇高</v>
          </cell>
        </row>
        <row r="1646">
          <cell r="A1646">
            <v>32867</v>
          </cell>
          <cell r="B1646" t="str">
            <v>宮崎  清志</v>
          </cell>
          <cell r="C1646">
            <v>18</v>
          </cell>
          <cell r="D1646">
            <v>328</v>
          </cell>
          <cell r="E1646" t="str">
            <v>西脇高</v>
          </cell>
        </row>
        <row r="1647">
          <cell r="A1647">
            <v>32869</v>
          </cell>
          <cell r="B1647" t="str">
            <v>大隅　直規</v>
          </cell>
          <cell r="C1647">
            <v>17</v>
          </cell>
          <cell r="D1647">
            <v>328</v>
          </cell>
          <cell r="E1647" t="str">
            <v>西脇高</v>
          </cell>
        </row>
        <row r="1648">
          <cell r="A1648">
            <v>32870</v>
          </cell>
          <cell r="B1648" t="str">
            <v>後藤　栄作</v>
          </cell>
          <cell r="C1648">
            <v>17</v>
          </cell>
          <cell r="D1648">
            <v>328</v>
          </cell>
          <cell r="E1648" t="str">
            <v>西脇高</v>
          </cell>
        </row>
        <row r="1649">
          <cell r="A1649">
            <v>32871</v>
          </cell>
          <cell r="B1649" t="str">
            <v>有田　博紀</v>
          </cell>
          <cell r="C1649">
            <v>17</v>
          </cell>
          <cell r="D1649">
            <v>328</v>
          </cell>
          <cell r="E1649" t="str">
            <v>西脇高</v>
          </cell>
        </row>
        <row r="1650">
          <cell r="A1650">
            <v>32872</v>
          </cell>
          <cell r="B1650" t="str">
            <v>高永　一貴</v>
          </cell>
          <cell r="C1650">
            <v>17</v>
          </cell>
          <cell r="D1650">
            <v>328</v>
          </cell>
          <cell r="E1650" t="str">
            <v>西脇高</v>
          </cell>
        </row>
        <row r="1651">
          <cell r="A1651">
            <v>32873</v>
          </cell>
          <cell r="B1651" t="str">
            <v>利山　裕介</v>
          </cell>
          <cell r="C1651">
            <v>17</v>
          </cell>
          <cell r="D1651">
            <v>328</v>
          </cell>
          <cell r="E1651" t="str">
            <v>西脇高</v>
          </cell>
        </row>
        <row r="1652">
          <cell r="A1652">
            <v>32874</v>
          </cell>
          <cell r="B1652" t="str">
            <v>小川　　洸</v>
          </cell>
          <cell r="C1652">
            <v>17</v>
          </cell>
          <cell r="D1652">
            <v>328</v>
          </cell>
          <cell r="E1652" t="str">
            <v>西脇高</v>
          </cell>
        </row>
        <row r="1653">
          <cell r="A1653">
            <v>32875</v>
          </cell>
          <cell r="B1653" t="str">
            <v>足立　達也</v>
          </cell>
          <cell r="C1653">
            <v>16</v>
          </cell>
          <cell r="D1653">
            <v>328</v>
          </cell>
          <cell r="E1653" t="str">
            <v>西脇高</v>
          </cell>
        </row>
        <row r="1654">
          <cell r="A1654">
            <v>32876</v>
          </cell>
          <cell r="B1654" t="str">
            <v>大橋　和弘</v>
          </cell>
          <cell r="C1654">
            <v>16</v>
          </cell>
          <cell r="D1654">
            <v>328</v>
          </cell>
          <cell r="E1654" t="str">
            <v>西脇高</v>
          </cell>
        </row>
        <row r="1655">
          <cell r="A1655">
            <v>32877</v>
          </cell>
          <cell r="B1655" t="str">
            <v>荻野　晃平</v>
          </cell>
          <cell r="C1655">
            <v>16</v>
          </cell>
          <cell r="D1655">
            <v>328</v>
          </cell>
          <cell r="E1655" t="str">
            <v>西脇高</v>
          </cell>
        </row>
        <row r="1656">
          <cell r="A1656">
            <v>32878</v>
          </cell>
          <cell r="B1656" t="str">
            <v>渡辺　琢也</v>
          </cell>
          <cell r="C1656">
            <v>16</v>
          </cell>
          <cell r="D1656">
            <v>328</v>
          </cell>
          <cell r="E1656" t="str">
            <v>西脇高</v>
          </cell>
        </row>
        <row r="1657">
          <cell r="A1657">
            <v>32879</v>
          </cell>
          <cell r="B1657" t="str">
            <v>藤本　勇樹</v>
          </cell>
          <cell r="C1657">
            <v>16</v>
          </cell>
          <cell r="D1657">
            <v>328</v>
          </cell>
          <cell r="E1657" t="str">
            <v>西脇高</v>
          </cell>
        </row>
        <row r="1658">
          <cell r="A1658">
            <v>32880</v>
          </cell>
          <cell r="B1658" t="str">
            <v>金澤　朋大</v>
          </cell>
          <cell r="C1658">
            <v>17</v>
          </cell>
          <cell r="D1658">
            <v>328</v>
          </cell>
          <cell r="E1658" t="str">
            <v>西脇高</v>
          </cell>
        </row>
        <row r="1659">
          <cell r="A1659">
            <v>32901</v>
          </cell>
          <cell r="B1659" t="str">
            <v>公盛　篤史</v>
          </cell>
          <cell r="C1659">
            <v>16</v>
          </cell>
          <cell r="D1659">
            <v>329</v>
          </cell>
          <cell r="E1659" t="str">
            <v>西脇工高</v>
          </cell>
        </row>
        <row r="1660">
          <cell r="A1660">
            <v>32902</v>
          </cell>
          <cell r="B1660" t="str">
            <v>仁木　崇寛</v>
          </cell>
          <cell r="C1660">
            <v>16</v>
          </cell>
          <cell r="D1660">
            <v>329</v>
          </cell>
          <cell r="E1660" t="str">
            <v>西脇工高</v>
          </cell>
        </row>
        <row r="1661">
          <cell r="A1661">
            <v>32903</v>
          </cell>
          <cell r="B1661" t="str">
            <v>福士優太朗</v>
          </cell>
          <cell r="C1661">
            <v>16</v>
          </cell>
          <cell r="D1661">
            <v>329</v>
          </cell>
          <cell r="E1661" t="str">
            <v>西脇工高</v>
          </cell>
        </row>
        <row r="1662">
          <cell r="A1662">
            <v>32904</v>
          </cell>
          <cell r="B1662" t="str">
            <v>福田　貴彬</v>
          </cell>
          <cell r="C1662">
            <v>16</v>
          </cell>
          <cell r="D1662">
            <v>329</v>
          </cell>
          <cell r="E1662" t="str">
            <v>西脇工高</v>
          </cell>
        </row>
        <row r="1663">
          <cell r="A1663">
            <v>32905</v>
          </cell>
          <cell r="B1663" t="str">
            <v>藤田　勝久</v>
          </cell>
          <cell r="C1663">
            <v>16</v>
          </cell>
          <cell r="D1663">
            <v>329</v>
          </cell>
          <cell r="E1663" t="str">
            <v>西脇工高</v>
          </cell>
        </row>
        <row r="1664">
          <cell r="A1664">
            <v>32973</v>
          </cell>
          <cell r="B1664" t="str">
            <v>石田    信</v>
          </cell>
          <cell r="C1664">
            <v>18</v>
          </cell>
          <cell r="D1664">
            <v>329</v>
          </cell>
          <cell r="E1664" t="str">
            <v>西脇工高</v>
          </cell>
        </row>
        <row r="1665">
          <cell r="A1665">
            <v>32974</v>
          </cell>
          <cell r="B1665" t="str">
            <v>岸本    彬</v>
          </cell>
          <cell r="C1665">
            <v>18</v>
          </cell>
          <cell r="D1665">
            <v>329</v>
          </cell>
          <cell r="E1665" t="str">
            <v>西脇工高</v>
          </cell>
        </row>
        <row r="1666">
          <cell r="A1666">
            <v>32975</v>
          </cell>
          <cell r="B1666" t="str">
            <v>籔下  淳史</v>
          </cell>
          <cell r="C1666">
            <v>18</v>
          </cell>
          <cell r="D1666">
            <v>329</v>
          </cell>
          <cell r="E1666" t="str">
            <v>西脇工高</v>
          </cell>
        </row>
        <row r="1667">
          <cell r="A1667">
            <v>32976</v>
          </cell>
          <cell r="B1667" t="str">
            <v>坂田  拓也</v>
          </cell>
          <cell r="C1667">
            <v>18</v>
          </cell>
          <cell r="D1667">
            <v>329</v>
          </cell>
          <cell r="E1667" t="str">
            <v>西脇工高</v>
          </cell>
        </row>
        <row r="1668">
          <cell r="A1668">
            <v>32977</v>
          </cell>
          <cell r="B1668" t="str">
            <v>島﨑    僚</v>
          </cell>
          <cell r="C1668">
            <v>18</v>
          </cell>
          <cell r="D1668">
            <v>329</v>
          </cell>
          <cell r="E1668" t="str">
            <v>西脇工高</v>
          </cell>
        </row>
        <row r="1669">
          <cell r="A1669">
            <v>32978</v>
          </cell>
          <cell r="B1669" t="str">
            <v>谷野  琢弥</v>
          </cell>
          <cell r="C1669">
            <v>18</v>
          </cell>
          <cell r="D1669">
            <v>329</v>
          </cell>
          <cell r="E1669" t="str">
            <v>西脇工高</v>
          </cell>
        </row>
        <row r="1670">
          <cell r="A1670">
            <v>32979</v>
          </cell>
          <cell r="B1670" t="str">
            <v>薮下  卓弥</v>
          </cell>
          <cell r="C1670">
            <v>18</v>
          </cell>
          <cell r="D1670">
            <v>329</v>
          </cell>
          <cell r="E1670" t="str">
            <v>西脇工高</v>
          </cell>
        </row>
        <row r="1671">
          <cell r="A1671">
            <v>32980</v>
          </cell>
          <cell r="B1671" t="str">
            <v>山本  啓八</v>
          </cell>
          <cell r="C1671">
            <v>18</v>
          </cell>
          <cell r="D1671">
            <v>329</v>
          </cell>
          <cell r="E1671" t="str">
            <v>西脇工高</v>
          </cell>
        </row>
        <row r="1672">
          <cell r="A1672">
            <v>32981</v>
          </cell>
          <cell r="B1672" t="str">
            <v>東山  将己</v>
          </cell>
          <cell r="C1672">
            <v>18</v>
          </cell>
          <cell r="D1672">
            <v>329</v>
          </cell>
          <cell r="E1672" t="str">
            <v>西脇工高</v>
          </cell>
        </row>
        <row r="1673">
          <cell r="A1673">
            <v>32982</v>
          </cell>
          <cell r="B1673" t="str">
            <v>宮永  大亮</v>
          </cell>
          <cell r="C1673">
            <v>18</v>
          </cell>
          <cell r="D1673">
            <v>329</v>
          </cell>
          <cell r="E1673" t="str">
            <v>西脇工高</v>
          </cell>
        </row>
        <row r="1674">
          <cell r="A1674">
            <v>32983</v>
          </cell>
          <cell r="B1674" t="str">
            <v>吉田  博信</v>
          </cell>
          <cell r="C1674">
            <v>18</v>
          </cell>
          <cell r="D1674">
            <v>329</v>
          </cell>
          <cell r="E1674" t="str">
            <v>西脇工高</v>
          </cell>
        </row>
        <row r="1675">
          <cell r="A1675">
            <v>32984</v>
          </cell>
          <cell r="B1675" t="str">
            <v>望月　慎也</v>
          </cell>
          <cell r="C1675">
            <v>17</v>
          </cell>
          <cell r="D1675">
            <v>329</v>
          </cell>
          <cell r="E1675" t="str">
            <v>西脇工高</v>
          </cell>
        </row>
        <row r="1676">
          <cell r="A1676">
            <v>32989</v>
          </cell>
          <cell r="B1676" t="str">
            <v>細川　勇介</v>
          </cell>
          <cell r="C1676">
            <v>17</v>
          </cell>
          <cell r="D1676">
            <v>329</v>
          </cell>
          <cell r="E1676" t="str">
            <v>西脇工高</v>
          </cell>
        </row>
        <row r="1677">
          <cell r="A1677">
            <v>32990</v>
          </cell>
          <cell r="B1677" t="str">
            <v>前田　  賢</v>
          </cell>
          <cell r="C1677">
            <v>17</v>
          </cell>
          <cell r="D1677">
            <v>329</v>
          </cell>
          <cell r="E1677" t="str">
            <v>西脇工高</v>
          </cell>
        </row>
        <row r="1678">
          <cell r="A1678">
            <v>32991</v>
          </cell>
          <cell r="B1678" t="str">
            <v>松井　友我</v>
          </cell>
          <cell r="C1678">
            <v>17</v>
          </cell>
          <cell r="D1678">
            <v>329</v>
          </cell>
          <cell r="E1678" t="str">
            <v>西脇工高</v>
          </cell>
        </row>
        <row r="1679">
          <cell r="A1679">
            <v>32992</v>
          </cell>
          <cell r="B1679" t="str">
            <v>八木　勇樹</v>
          </cell>
          <cell r="C1679">
            <v>17</v>
          </cell>
          <cell r="D1679">
            <v>329</v>
          </cell>
          <cell r="E1679" t="str">
            <v>西脇工高</v>
          </cell>
        </row>
        <row r="1680">
          <cell r="A1680">
            <v>32993</v>
          </cell>
          <cell r="B1680" t="str">
            <v>山口  雅史</v>
          </cell>
          <cell r="C1680">
            <v>17</v>
          </cell>
          <cell r="D1680">
            <v>329</v>
          </cell>
          <cell r="E1680" t="str">
            <v>西脇工高</v>
          </cell>
        </row>
        <row r="1681">
          <cell r="A1681">
            <v>32994</v>
          </cell>
          <cell r="B1681" t="str">
            <v>松原　基貴</v>
          </cell>
          <cell r="C1681">
            <v>17</v>
          </cell>
          <cell r="D1681">
            <v>329</v>
          </cell>
          <cell r="E1681" t="str">
            <v>西脇工高</v>
          </cell>
        </row>
        <row r="1682">
          <cell r="A1682">
            <v>32995</v>
          </cell>
          <cell r="B1682" t="str">
            <v>新庄　浩太</v>
          </cell>
          <cell r="C1682">
            <v>16</v>
          </cell>
          <cell r="D1682">
            <v>329</v>
          </cell>
          <cell r="E1682" t="str">
            <v>西脇工高</v>
          </cell>
        </row>
        <row r="1683">
          <cell r="A1683">
            <v>32996</v>
          </cell>
          <cell r="B1683" t="str">
            <v>長谷川真也</v>
          </cell>
          <cell r="C1683">
            <v>16</v>
          </cell>
          <cell r="D1683">
            <v>329</v>
          </cell>
          <cell r="E1683" t="str">
            <v>西脇工高</v>
          </cell>
        </row>
        <row r="1684">
          <cell r="A1684">
            <v>32997</v>
          </cell>
          <cell r="B1684" t="str">
            <v>森　  昌太</v>
          </cell>
          <cell r="C1684">
            <v>16</v>
          </cell>
          <cell r="D1684">
            <v>329</v>
          </cell>
          <cell r="E1684" t="str">
            <v>西脇工高</v>
          </cell>
        </row>
        <row r="1685">
          <cell r="A1685">
            <v>32998</v>
          </cell>
          <cell r="B1685" t="str">
            <v>山田　　誠</v>
          </cell>
          <cell r="C1685">
            <v>16</v>
          </cell>
          <cell r="D1685">
            <v>329</v>
          </cell>
          <cell r="E1685" t="str">
            <v>西脇工高</v>
          </cell>
        </row>
        <row r="1686">
          <cell r="A1686">
            <v>32999</v>
          </cell>
          <cell r="B1686" t="str">
            <v>渡辺　真也</v>
          </cell>
          <cell r="C1686">
            <v>16</v>
          </cell>
          <cell r="D1686">
            <v>329</v>
          </cell>
          <cell r="E1686" t="str">
            <v>西脇工高</v>
          </cell>
        </row>
        <row r="1687">
          <cell r="A1687">
            <v>33136</v>
          </cell>
          <cell r="B1687" t="str">
            <v>小谷  智哉</v>
          </cell>
          <cell r="C1687">
            <v>18</v>
          </cell>
          <cell r="D1687">
            <v>331</v>
          </cell>
          <cell r="E1687" t="str">
            <v>北条高</v>
          </cell>
        </row>
        <row r="1688">
          <cell r="A1688">
            <v>33137</v>
          </cell>
          <cell r="B1688" t="str">
            <v>橋本　将孝</v>
          </cell>
          <cell r="C1688">
            <v>17</v>
          </cell>
          <cell r="D1688">
            <v>331</v>
          </cell>
          <cell r="E1688" t="str">
            <v>北条高</v>
          </cell>
        </row>
        <row r="1689">
          <cell r="A1689">
            <v>33138</v>
          </cell>
          <cell r="B1689" t="str">
            <v>五百藏亮輔</v>
          </cell>
          <cell r="C1689">
            <v>16</v>
          </cell>
          <cell r="D1689">
            <v>331</v>
          </cell>
          <cell r="E1689" t="str">
            <v>北条高</v>
          </cell>
        </row>
        <row r="1690">
          <cell r="A1690">
            <v>33231</v>
          </cell>
          <cell r="B1690" t="str">
            <v>森下  和喜</v>
          </cell>
          <cell r="C1690">
            <v>18</v>
          </cell>
          <cell r="D1690">
            <v>332</v>
          </cell>
          <cell r="E1690" t="str">
            <v>播磨農高</v>
          </cell>
        </row>
        <row r="1691">
          <cell r="A1691">
            <v>33236</v>
          </cell>
          <cell r="B1691" t="str">
            <v>植岡　壮平</v>
          </cell>
          <cell r="C1691">
            <v>17</v>
          </cell>
          <cell r="D1691">
            <v>332</v>
          </cell>
          <cell r="E1691" t="str">
            <v>播磨農高</v>
          </cell>
        </row>
        <row r="1692">
          <cell r="A1692">
            <v>33237</v>
          </cell>
          <cell r="B1692" t="str">
            <v>宮本　　翔</v>
          </cell>
          <cell r="C1692">
            <v>17</v>
          </cell>
          <cell r="D1692">
            <v>332</v>
          </cell>
          <cell r="E1692" t="str">
            <v>播磨農高</v>
          </cell>
        </row>
        <row r="1693">
          <cell r="A1693">
            <v>33238</v>
          </cell>
          <cell r="B1693" t="str">
            <v>奥所  裕史</v>
          </cell>
          <cell r="C1693">
            <v>18</v>
          </cell>
          <cell r="D1693">
            <v>332</v>
          </cell>
          <cell r="E1693" t="str">
            <v>播磨農高</v>
          </cell>
        </row>
        <row r="1694">
          <cell r="A1694">
            <v>33239</v>
          </cell>
          <cell r="B1694" t="str">
            <v>松本　将宜</v>
          </cell>
          <cell r="C1694">
            <v>17</v>
          </cell>
          <cell r="D1694">
            <v>332</v>
          </cell>
          <cell r="E1694" t="str">
            <v>播磨農高</v>
          </cell>
        </row>
        <row r="1695">
          <cell r="A1695">
            <v>33240</v>
          </cell>
          <cell r="B1695" t="str">
            <v>岩形　嘉彦</v>
          </cell>
          <cell r="C1695">
            <v>16</v>
          </cell>
          <cell r="D1695">
            <v>332</v>
          </cell>
          <cell r="E1695" t="str">
            <v>播磨農高</v>
          </cell>
        </row>
        <row r="1696">
          <cell r="A1696">
            <v>33241</v>
          </cell>
          <cell r="B1696" t="str">
            <v>大塚　淳平</v>
          </cell>
          <cell r="C1696">
            <v>16</v>
          </cell>
          <cell r="D1696">
            <v>332</v>
          </cell>
          <cell r="E1696" t="str">
            <v>播磨農高</v>
          </cell>
        </row>
        <row r="1697">
          <cell r="A1697">
            <v>40110</v>
          </cell>
          <cell r="B1697" t="str">
            <v>冨士谷憲穂</v>
          </cell>
          <cell r="C1697">
            <v>18</v>
          </cell>
          <cell r="D1697">
            <v>401</v>
          </cell>
          <cell r="E1697" t="str">
            <v>姫路別所高</v>
          </cell>
        </row>
        <row r="1698">
          <cell r="A1698">
            <v>40112</v>
          </cell>
          <cell r="B1698" t="str">
            <v>豊山　猛章</v>
          </cell>
          <cell r="C1698">
            <v>17</v>
          </cell>
          <cell r="D1698">
            <v>401</v>
          </cell>
          <cell r="E1698" t="str">
            <v>姫路別所高</v>
          </cell>
        </row>
        <row r="1699">
          <cell r="A1699">
            <v>40255</v>
          </cell>
          <cell r="B1699" t="str">
            <v>井上  晃良</v>
          </cell>
          <cell r="C1699">
            <v>18</v>
          </cell>
          <cell r="D1699">
            <v>402</v>
          </cell>
          <cell r="E1699" t="str">
            <v>姫路東高</v>
          </cell>
        </row>
        <row r="1700">
          <cell r="A1700">
            <v>40256</v>
          </cell>
          <cell r="B1700" t="str">
            <v>大平  真壽</v>
          </cell>
          <cell r="C1700">
            <v>18</v>
          </cell>
          <cell r="D1700">
            <v>402</v>
          </cell>
          <cell r="E1700" t="str">
            <v>姫路東高</v>
          </cell>
        </row>
        <row r="1701">
          <cell r="A1701">
            <v>40257</v>
          </cell>
          <cell r="B1701" t="str">
            <v>高原  博啓</v>
          </cell>
          <cell r="C1701">
            <v>18</v>
          </cell>
          <cell r="D1701">
            <v>402</v>
          </cell>
          <cell r="E1701" t="str">
            <v>姫路東高</v>
          </cell>
        </row>
        <row r="1702">
          <cell r="A1702">
            <v>40258</v>
          </cell>
          <cell r="B1702" t="str">
            <v>木村  圭佑</v>
          </cell>
          <cell r="C1702">
            <v>18</v>
          </cell>
          <cell r="D1702">
            <v>402</v>
          </cell>
          <cell r="E1702" t="str">
            <v>姫路東高</v>
          </cell>
        </row>
        <row r="1703">
          <cell r="A1703">
            <v>40259</v>
          </cell>
          <cell r="B1703" t="str">
            <v>廣畑  寛和</v>
          </cell>
          <cell r="C1703">
            <v>18</v>
          </cell>
          <cell r="D1703">
            <v>402</v>
          </cell>
          <cell r="E1703" t="str">
            <v>姫路東高</v>
          </cell>
        </row>
        <row r="1704">
          <cell r="A1704">
            <v>40260</v>
          </cell>
          <cell r="B1704" t="str">
            <v>家木  健人</v>
          </cell>
          <cell r="C1704">
            <v>18</v>
          </cell>
          <cell r="D1704">
            <v>402</v>
          </cell>
          <cell r="E1704" t="str">
            <v>姫路東高</v>
          </cell>
        </row>
        <row r="1705">
          <cell r="A1705">
            <v>40261</v>
          </cell>
          <cell r="B1705" t="str">
            <v>千古  和也</v>
          </cell>
          <cell r="C1705">
            <v>18</v>
          </cell>
          <cell r="D1705">
            <v>402</v>
          </cell>
          <cell r="E1705" t="str">
            <v>姫路東高</v>
          </cell>
        </row>
        <row r="1706">
          <cell r="A1706">
            <v>40262</v>
          </cell>
          <cell r="B1706" t="str">
            <v>岡田  雄大</v>
          </cell>
          <cell r="C1706">
            <v>18</v>
          </cell>
          <cell r="D1706">
            <v>402</v>
          </cell>
          <cell r="E1706" t="str">
            <v>姫路東高</v>
          </cell>
        </row>
        <row r="1707">
          <cell r="A1707">
            <v>40267</v>
          </cell>
          <cell r="B1707" t="str">
            <v>國里  隆行</v>
          </cell>
          <cell r="C1707">
            <v>17</v>
          </cell>
          <cell r="D1707">
            <v>402</v>
          </cell>
          <cell r="E1707" t="str">
            <v>姫路東高</v>
          </cell>
        </row>
        <row r="1708">
          <cell r="A1708">
            <v>40268</v>
          </cell>
          <cell r="B1708" t="str">
            <v>辰巳  哲彦</v>
          </cell>
          <cell r="C1708">
            <v>17</v>
          </cell>
          <cell r="D1708">
            <v>402</v>
          </cell>
          <cell r="E1708" t="str">
            <v>姫路東高</v>
          </cell>
        </row>
        <row r="1709">
          <cell r="A1709">
            <v>40269</v>
          </cell>
          <cell r="B1709" t="str">
            <v>山口  博暢</v>
          </cell>
          <cell r="C1709">
            <v>17</v>
          </cell>
          <cell r="D1709">
            <v>402</v>
          </cell>
          <cell r="E1709" t="str">
            <v>姫路東高</v>
          </cell>
        </row>
        <row r="1710">
          <cell r="A1710">
            <v>40270</v>
          </cell>
          <cell r="B1710" t="str">
            <v>北川俊一郎</v>
          </cell>
          <cell r="C1710">
            <v>18</v>
          </cell>
          <cell r="D1710">
            <v>402</v>
          </cell>
          <cell r="E1710" t="str">
            <v>姫路東高</v>
          </cell>
        </row>
        <row r="1711">
          <cell r="A1711">
            <v>40271</v>
          </cell>
          <cell r="B1711" t="str">
            <v>長井　太志</v>
          </cell>
          <cell r="C1711">
            <v>17</v>
          </cell>
          <cell r="D1711">
            <v>402</v>
          </cell>
          <cell r="E1711" t="str">
            <v>姫路東高</v>
          </cell>
        </row>
        <row r="1712">
          <cell r="A1712">
            <v>40272</v>
          </cell>
          <cell r="B1712" t="str">
            <v>矢坂　将士</v>
          </cell>
          <cell r="C1712">
            <v>16</v>
          </cell>
          <cell r="D1712">
            <v>402</v>
          </cell>
          <cell r="E1712" t="str">
            <v>姫路東高</v>
          </cell>
        </row>
        <row r="1713">
          <cell r="A1713">
            <v>40273</v>
          </cell>
          <cell r="B1713" t="str">
            <v>岡野　圭佑</v>
          </cell>
          <cell r="C1713">
            <v>16</v>
          </cell>
          <cell r="D1713">
            <v>402</v>
          </cell>
          <cell r="E1713" t="str">
            <v>姫路東高</v>
          </cell>
        </row>
        <row r="1714">
          <cell r="A1714">
            <v>40327</v>
          </cell>
          <cell r="B1714" t="str">
            <v>西川  昌央</v>
          </cell>
          <cell r="C1714">
            <v>18</v>
          </cell>
          <cell r="D1714">
            <v>403</v>
          </cell>
          <cell r="E1714" t="str">
            <v>淳心高</v>
          </cell>
        </row>
        <row r="1715">
          <cell r="A1715">
            <v>40328</v>
          </cell>
          <cell r="B1715" t="str">
            <v>谷  聡一郎</v>
          </cell>
          <cell r="C1715">
            <v>17</v>
          </cell>
          <cell r="D1715">
            <v>403</v>
          </cell>
          <cell r="E1715" t="str">
            <v>淳心高</v>
          </cell>
        </row>
        <row r="1716">
          <cell r="A1716">
            <v>40329</v>
          </cell>
          <cell r="B1716" t="str">
            <v>岡本    武</v>
          </cell>
          <cell r="C1716">
            <v>17</v>
          </cell>
          <cell r="D1716">
            <v>403</v>
          </cell>
          <cell r="E1716" t="str">
            <v>淳心高</v>
          </cell>
        </row>
        <row r="1717">
          <cell r="A1717">
            <v>40330</v>
          </cell>
          <cell r="B1717" t="str">
            <v>長谷川勇一</v>
          </cell>
          <cell r="C1717">
            <v>16</v>
          </cell>
          <cell r="D1717">
            <v>403</v>
          </cell>
          <cell r="E1717" t="str">
            <v>淳心高</v>
          </cell>
        </row>
        <row r="1718">
          <cell r="A1718">
            <v>40541</v>
          </cell>
          <cell r="B1718" t="str">
            <v>長田  将生</v>
          </cell>
          <cell r="C1718">
            <v>18</v>
          </cell>
          <cell r="D1718">
            <v>405</v>
          </cell>
          <cell r="E1718" t="str">
            <v>姫路工高</v>
          </cell>
        </row>
        <row r="1719">
          <cell r="A1719">
            <v>40542</v>
          </cell>
          <cell r="B1719" t="str">
            <v>吉本  裕希</v>
          </cell>
          <cell r="C1719">
            <v>18</v>
          </cell>
          <cell r="D1719">
            <v>405</v>
          </cell>
          <cell r="E1719" t="str">
            <v>姫路工高</v>
          </cell>
        </row>
        <row r="1720">
          <cell r="A1720">
            <v>40543</v>
          </cell>
          <cell r="B1720" t="str">
            <v>川上  達也</v>
          </cell>
          <cell r="C1720">
            <v>18</v>
          </cell>
          <cell r="D1720">
            <v>405</v>
          </cell>
          <cell r="E1720" t="str">
            <v>姫路工高</v>
          </cell>
        </row>
        <row r="1721">
          <cell r="A1721">
            <v>40544</v>
          </cell>
          <cell r="B1721" t="str">
            <v>太田    圭</v>
          </cell>
          <cell r="C1721">
            <v>18</v>
          </cell>
          <cell r="D1721">
            <v>405</v>
          </cell>
          <cell r="E1721" t="str">
            <v>姫路工高</v>
          </cell>
        </row>
        <row r="1722">
          <cell r="A1722">
            <v>40545</v>
          </cell>
          <cell r="B1722" t="str">
            <v>石田  裕也</v>
          </cell>
          <cell r="C1722">
            <v>18</v>
          </cell>
          <cell r="D1722">
            <v>405</v>
          </cell>
          <cell r="E1722" t="str">
            <v>姫路工高</v>
          </cell>
        </row>
        <row r="1723">
          <cell r="A1723">
            <v>40546</v>
          </cell>
          <cell r="B1723" t="str">
            <v>本間  伸也</v>
          </cell>
          <cell r="C1723">
            <v>18</v>
          </cell>
          <cell r="D1723">
            <v>405</v>
          </cell>
          <cell r="E1723" t="str">
            <v>姫路工高</v>
          </cell>
        </row>
        <row r="1724">
          <cell r="A1724">
            <v>40547</v>
          </cell>
          <cell r="B1724" t="str">
            <v>竹林    昭</v>
          </cell>
          <cell r="C1724">
            <v>18</v>
          </cell>
          <cell r="D1724">
            <v>405</v>
          </cell>
          <cell r="E1724" t="str">
            <v>姫路工高</v>
          </cell>
        </row>
        <row r="1725">
          <cell r="A1725">
            <v>40549</v>
          </cell>
          <cell r="B1725" t="str">
            <v>惣田  直樹</v>
          </cell>
          <cell r="C1725">
            <v>18</v>
          </cell>
          <cell r="D1725">
            <v>405</v>
          </cell>
          <cell r="E1725" t="str">
            <v>姫路工高</v>
          </cell>
        </row>
        <row r="1726">
          <cell r="A1726">
            <v>40551</v>
          </cell>
          <cell r="B1726" t="str">
            <v>小野  祐哉</v>
          </cell>
          <cell r="C1726">
            <v>18</v>
          </cell>
          <cell r="D1726">
            <v>405</v>
          </cell>
          <cell r="E1726" t="str">
            <v>姫路工高</v>
          </cell>
        </row>
        <row r="1727">
          <cell r="A1727">
            <v>40553</v>
          </cell>
          <cell r="B1727" t="str">
            <v>滝中    暢</v>
          </cell>
          <cell r="C1727">
            <v>18</v>
          </cell>
          <cell r="D1727">
            <v>405</v>
          </cell>
          <cell r="E1727" t="str">
            <v>姫路工高</v>
          </cell>
        </row>
        <row r="1728">
          <cell r="A1728">
            <v>40554</v>
          </cell>
          <cell r="B1728" t="str">
            <v>兼田  雅康</v>
          </cell>
          <cell r="C1728">
            <v>17</v>
          </cell>
          <cell r="D1728">
            <v>405</v>
          </cell>
          <cell r="E1728" t="str">
            <v>姫路工高</v>
          </cell>
        </row>
        <row r="1729">
          <cell r="A1729">
            <v>40555</v>
          </cell>
          <cell r="B1729" t="str">
            <v>稲岡  裕紀</v>
          </cell>
          <cell r="C1729">
            <v>17</v>
          </cell>
          <cell r="D1729">
            <v>405</v>
          </cell>
          <cell r="E1729" t="str">
            <v>姫路工高</v>
          </cell>
        </row>
        <row r="1730">
          <cell r="A1730">
            <v>40556</v>
          </cell>
          <cell r="B1730" t="str">
            <v>阿部  大和</v>
          </cell>
          <cell r="C1730">
            <v>17</v>
          </cell>
          <cell r="D1730">
            <v>405</v>
          </cell>
          <cell r="E1730" t="str">
            <v>姫路工高</v>
          </cell>
        </row>
        <row r="1731">
          <cell r="A1731">
            <v>40557</v>
          </cell>
          <cell r="B1731" t="str">
            <v>渡辺  雄輝</v>
          </cell>
          <cell r="C1731">
            <v>17</v>
          </cell>
          <cell r="D1731">
            <v>405</v>
          </cell>
          <cell r="E1731" t="str">
            <v>姫路工高</v>
          </cell>
        </row>
        <row r="1732">
          <cell r="A1732">
            <v>40558</v>
          </cell>
          <cell r="B1732" t="str">
            <v>宮崎  洋行</v>
          </cell>
          <cell r="C1732">
            <v>17</v>
          </cell>
          <cell r="D1732">
            <v>405</v>
          </cell>
          <cell r="E1732" t="str">
            <v>姫路工高</v>
          </cell>
        </row>
        <row r="1733">
          <cell r="A1733">
            <v>40559</v>
          </cell>
          <cell r="B1733" t="str">
            <v>谷口　貴尚</v>
          </cell>
          <cell r="C1733">
            <v>17</v>
          </cell>
          <cell r="D1733">
            <v>405</v>
          </cell>
          <cell r="E1733" t="str">
            <v>姫路工高</v>
          </cell>
        </row>
        <row r="1734">
          <cell r="A1734">
            <v>40561</v>
          </cell>
          <cell r="B1734" t="str">
            <v>丸尾　智弥</v>
          </cell>
          <cell r="C1734">
            <v>17</v>
          </cell>
          <cell r="D1734">
            <v>405</v>
          </cell>
          <cell r="E1734" t="str">
            <v>姫路工高</v>
          </cell>
        </row>
        <row r="1735">
          <cell r="A1735">
            <v>40562</v>
          </cell>
          <cell r="B1735" t="str">
            <v>藤岡　孝多</v>
          </cell>
          <cell r="C1735">
            <v>17</v>
          </cell>
          <cell r="D1735">
            <v>405</v>
          </cell>
          <cell r="E1735" t="str">
            <v>姫路工高</v>
          </cell>
        </row>
        <row r="1736">
          <cell r="A1736">
            <v>40563</v>
          </cell>
          <cell r="B1736" t="str">
            <v>中條  友貴</v>
          </cell>
          <cell r="C1736">
            <v>16</v>
          </cell>
          <cell r="D1736">
            <v>405</v>
          </cell>
          <cell r="E1736" t="str">
            <v>姫路工高</v>
          </cell>
        </row>
        <row r="1737">
          <cell r="A1737">
            <v>40565</v>
          </cell>
          <cell r="B1737" t="str">
            <v>濱口　真平</v>
          </cell>
          <cell r="C1737">
            <v>16</v>
          </cell>
          <cell r="D1737">
            <v>405</v>
          </cell>
          <cell r="E1737" t="str">
            <v>姫路工高</v>
          </cell>
        </row>
        <row r="1738">
          <cell r="A1738">
            <v>40566</v>
          </cell>
          <cell r="B1738" t="str">
            <v>松村  一輝</v>
          </cell>
          <cell r="C1738">
            <v>16</v>
          </cell>
          <cell r="D1738">
            <v>405</v>
          </cell>
          <cell r="E1738" t="str">
            <v>姫路工高</v>
          </cell>
        </row>
        <row r="1739">
          <cell r="A1739">
            <v>40567</v>
          </cell>
          <cell r="B1739" t="str">
            <v>北峯  誠之</v>
          </cell>
          <cell r="C1739">
            <v>16</v>
          </cell>
          <cell r="D1739">
            <v>405</v>
          </cell>
          <cell r="E1739" t="str">
            <v>姫路工高</v>
          </cell>
        </row>
        <row r="1740">
          <cell r="A1740">
            <v>40568</v>
          </cell>
          <cell r="B1740" t="str">
            <v>中塚  真基</v>
          </cell>
          <cell r="C1740">
            <v>16</v>
          </cell>
          <cell r="D1740">
            <v>405</v>
          </cell>
          <cell r="E1740" t="str">
            <v>姫路工高</v>
          </cell>
        </row>
        <row r="1741">
          <cell r="A1741">
            <v>40569</v>
          </cell>
          <cell r="B1741" t="str">
            <v>藤本  将平</v>
          </cell>
          <cell r="C1741">
            <v>16</v>
          </cell>
          <cell r="D1741">
            <v>405</v>
          </cell>
          <cell r="E1741" t="str">
            <v>姫路工高</v>
          </cell>
        </row>
        <row r="1742">
          <cell r="A1742">
            <v>40570</v>
          </cell>
          <cell r="B1742" t="str">
            <v>石原  弘章</v>
          </cell>
          <cell r="C1742">
            <v>16</v>
          </cell>
          <cell r="D1742">
            <v>405</v>
          </cell>
          <cell r="E1742" t="str">
            <v>姫路工高</v>
          </cell>
        </row>
        <row r="1743">
          <cell r="A1743">
            <v>40571</v>
          </cell>
          <cell r="B1743" t="str">
            <v>中尾　俊貴</v>
          </cell>
          <cell r="C1743">
            <v>16</v>
          </cell>
          <cell r="D1743">
            <v>405</v>
          </cell>
          <cell r="E1743" t="str">
            <v>姫路工高</v>
          </cell>
        </row>
        <row r="1744">
          <cell r="A1744">
            <v>40572</v>
          </cell>
          <cell r="B1744" t="str">
            <v>森口  寛志</v>
          </cell>
          <cell r="C1744">
            <v>16</v>
          </cell>
          <cell r="D1744">
            <v>405</v>
          </cell>
          <cell r="E1744" t="str">
            <v>姫路工高</v>
          </cell>
        </row>
        <row r="1745">
          <cell r="A1745">
            <v>40573</v>
          </cell>
          <cell r="B1745" t="str">
            <v>平岡  一貴</v>
          </cell>
          <cell r="C1745">
            <v>16</v>
          </cell>
          <cell r="D1745">
            <v>405</v>
          </cell>
          <cell r="E1745" t="str">
            <v>姫路工高</v>
          </cell>
        </row>
        <row r="1746">
          <cell r="A1746">
            <v>40651</v>
          </cell>
          <cell r="B1746" t="str">
            <v>松田  直樹</v>
          </cell>
          <cell r="C1746">
            <v>18</v>
          </cell>
          <cell r="D1746">
            <v>406</v>
          </cell>
          <cell r="E1746" t="str">
            <v>姫路西高</v>
          </cell>
        </row>
        <row r="1747">
          <cell r="A1747">
            <v>40652</v>
          </cell>
          <cell r="B1747" t="str">
            <v>緋田    亮</v>
          </cell>
          <cell r="C1747">
            <v>18</v>
          </cell>
          <cell r="D1747">
            <v>406</v>
          </cell>
          <cell r="E1747" t="str">
            <v>姫路西高</v>
          </cell>
        </row>
        <row r="1748">
          <cell r="A1748">
            <v>40653</v>
          </cell>
          <cell r="B1748" t="str">
            <v>妻鹿  祐樹</v>
          </cell>
          <cell r="C1748">
            <v>18</v>
          </cell>
          <cell r="D1748">
            <v>406</v>
          </cell>
          <cell r="E1748" t="str">
            <v>姫路西高</v>
          </cell>
        </row>
        <row r="1749">
          <cell r="A1749">
            <v>40654</v>
          </cell>
          <cell r="B1749" t="str">
            <v>山田  雄一</v>
          </cell>
          <cell r="C1749">
            <v>18</v>
          </cell>
          <cell r="D1749">
            <v>406</v>
          </cell>
          <cell r="E1749" t="str">
            <v>姫路西高</v>
          </cell>
        </row>
        <row r="1750">
          <cell r="A1750">
            <v>40656</v>
          </cell>
          <cell r="B1750" t="str">
            <v>中川  祐介</v>
          </cell>
          <cell r="C1750">
            <v>18</v>
          </cell>
          <cell r="D1750">
            <v>406</v>
          </cell>
          <cell r="E1750" t="str">
            <v>姫路西高</v>
          </cell>
        </row>
        <row r="1751">
          <cell r="A1751">
            <v>40657</v>
          </cell>
          <cell r="B1751" t="str">
            <v>森下  彰宏</v>
          </cell>
          <cell r="C1751">
            <v>18</v>
          </cell>
          <cell r="D1751">
            <v>406</v>
          </cell>
          <cell r="E1751" t="str">
            <v>姫路西高</v>
          </cell>
        </row>
        <row r="1752">
          <cell r="A1752">
            <v>40658</v>
          </cell>
          <cell r="B1752" t="str">
            <v>岡本  隆行</v>
          </cell>
          <cell r="C1752">
            <v>18</v>
          </cell>
          <cell r="D1752">
            <v>406</v>
          </cell>
          <cell r="E1752" t="str">
            <v>姫路西高</v>
          </cell>
        </row>
        <row r="1753">
          <cell r="A1753">
            <v>40659</v>
          </cell>
          <cell r="B1753" t="str">
            <v>河本  和基</v>
          </cell>
          <cell r="C1753">
            <v>18</v>
          </cell>
          <cell r="D1753">
            <v>406</v>
          </cell>
          <cell r="E1753" t="str">
            <v>姫路西高</v>
          </cell>
        </row>
        <row r="1754">
          <cell r="A1754">
            <v>40660</v>
          </cell>
          <cell r="B1754" t="str">
            <v>鳥羽  俊伸</v>
          </cell>
          <cell r="C1754">
            <v>17</v>
          </cell>
          <cell r="D1754">
            <v>406</v>
          </cell>
          <cell r="E1754" t="str">
            <v>姫路西高</v>
          </cell>
        </row>
        <row r="1755">
          <cell r="A1755">
            <v>40661</v>
          </cell>
          <cell r="B1755" t="str">
            <v>岡崎    量</v>
          </cell>
          <cell r="C1755">
            <v>17</v>
          </cell>
          <cell r="D1755">
            <v>406</v>
          </cell>
          <cell r="E1755" t="str">
            <v>姫路西高</v>
          </cell>
        </row>
        <row r="1756">
          <cell r="A1756">
            <v>40662</v>
          </cell>
          <cell r="B1756" t="str">
            <v>吉岡  和哉</v>
          </cell>
          <cell r="C1756">
            <v>17</v>
          </cell>
          <cell r="D1756">
            <v>406</v>
          </cell>
          <cell r="E1756" t="str">
            <v>姫路西高</v>
          </cell>
        </row>
        <row r="1757">
          <cell r="A1757">
            <v>40663</v>
          </cell>
          <cell r="B1757" t="str">
            <v>上田  隼史</v>
          </cell>
          <cell r="C1757">
            <v>17</v>
          </cell>
          <cell r="D1757">
            <v>406</v>
          </cell>
          <cell r="E1757" t="str">
            <v>姫路西高</v>
          </cell>
        </row>
        <row r="1758">
          <cell r="A1758">
            <v>40664</v>
          </cell>
          <cell r="B1758" t="str">
            <v>後藤  圭佑</v>
          </cell>
          <cell r="C1758">
            <v>17</v>
          </cell>
          <cell r="D1758">
            <v>406</v>
          </cell>
          <cell r="E1758" t="str">
            <v>姫路西高</v>
          </cell>
        </row>
        <row r="1759">
          <cell r="A1759">
            <v>40665</v>
          </cell>
          <cell r="B1759" t="str">
            <v>黒田  雅貴</v>
          </cell>
          <cell r="C1759">
            <v>17</v>
          </cell>
          <cell r="D1759">
            <v>406</v>
          </cell>
          <cell r="E1759" t="str">
            <v>姫路西高</v>
          </cell>
        </row>
        <row r="1760">
          <cell r="A1760">
            <v>40666</v>
          </cell>
          <cell r="B1760" t="str">
            <v>池田  祐介</v>
          </cell>
          <cell r="C1760">
            <v>17</v>
          </cell>
          <cell r="D1760">
            <v>406</v>
          </cell>
          <cell r="E1760" t="str">
            <v>姫路西高</v>
          </cell>
        </row>
        <row r="1761">
          <cell r="A1761">
            <v>40667</v>
          </cell>
          <cell r="B1761" t="str">
            <v>福永　瑞貴</v>
          </cell>
          <cell r="C1761">
            <v>16</v>
          </cell>
          <cell r="D1761">
            <v>406</v>
          </cell>
          <cell r="E1761" t="str">
            <v>姫路西高</v>
          </cell>
        </row>
        <row r="1762">
          <cell r="A1762">
            <v>40668</v>
          </cell>
          <cell r="B1762" t="str">
            <v>小國　友也</v>
          </cell>
          <cell r="C1762">
            <v>16</v>
          </cell>
          <cell r="D1762">
            <v>406</v>
          </cell>
          <cell r="E1762" t="str">
            <v>姫路西高</v>
          </cell>
        </row>
        <row r="1763">
          <cell r="A1763">
            <v>40669</v>
          </cell>
          <cell r="B1763" t="str">
            <v>見方　建斗</v>
          </cell>
          <cell r="C1763">
            <v>16</v>
          </cell>
          <cell r="D1763">
            <v>406</v>
          </cell>
          <cell r="E1763" t="str">
            <v>姫路西高</v>
          </cell>
        </row>
        <row r="1764">
          <cell r="A1764">
            <v>40670</v>
          </cell>
          <cell r="B1764" t="str">
            <v>山中　雄貴</v>
          </cell>
          <cell r="C1764">
            <v>16</v>
          </cell>
          <cell r="D1764">
            <v>406</v>
          </cell>
          <cell r="E1764" t="str">
            <v>姫路西高</v>
          </cell>
        </row>
        <row r="1765">
          <cell r="A1765">
            <v>40671</v>
          </cell>
          <cell r="B1765" t="str">
            <v>井平　椋太</v>
          </cell>
          <cell r="C1765">
            <v>16</v>
          </cell>
          <cell r="D1765">
            <v>406</v>
          </cell>
          <cell r="E1765" t="str">
            <v>姫路西高</v>
          </cell>
        </row>
        <row r="1766">
          <cell r="A1766">
            <v>40672</v>
          </cell>
          <cell r="B1766" t="str">
            <v>三輪　勇喜</v>
          </cell>
          <cell r="C1766">
            <v>16</v>
          </cell>
          <cell r="D1766">
            <v>406</v>
          </cell>
          <cell r="E1766" t="str">
            <v>姫路西高</v>
          </cell>
        </row>
        <row r="1767">
          <cell r="A1767">
            <v>40673</v>
          </cell>
          <cell r="B1767" t="str">
            <v>半澤　俊哉</v>
          </cell>
          <cell r="C1767">
            <v>16</v>
          </cell>
          <cell r="D1767">
            <v>406</v>
          </cell>
          <cell r="E1767" t="str">
            <v>姫路西高</v>
          </cell>
        </row>
        <row r="1768">
          <cell r="A1768">
            <v>40674</v>
          </cell>
          <cell r="B1768" t="str">
            <v>中井  創太</v>
          </cell>
          <cell r="C1768">
            <v>16</v>
          </cell>
          <cell r="D1768">
            <v>406</v>
          </cell>
          <cell r="E1768" t="str">
            <v>姫路西高</v>
          </cell>
        </row>
        <row r="1769">
          <cell r="A1769">
            <v>40748</v>
          </cell>
          <cell r="B1769" t="str">
            <v>栗崎  康介</v>
          </cell>
          <cell r="C1769">
            <v>18</v>
          </cell>
          <cell r="D1769">
            <v>407</v>
          </cell>
          <cell r="E1769" t="str">
            <v>姫路高</v>
          </cell>
        </row>
        <row r="1770">
          <cell r="A1770">
            <v>40749</v>
          </cell>
          <cell r="B1770" t="str">
            <v>小林  雅通</v>
          </cell>
          <cell r="C1770">
            <v>18</v>
          </cell>
          <cell r="D1770">
            <v>407</v>
          </cell>
          <cell r="E1770" t="str">
            <v>姫路高</v>
          </cell>
        </row>
        <row r="1771">
          <cell r="A1771">
            <v>40750</v>
          </cell>
          <cell r="B1771" t="str">
            <v>大塚  翔太</v>
          </cell>
          <cell r="C1771">
            <v>18</v>
          </cell>
          <cell r="D1771">
            <v>407</v>
          </cell>
          <cell r="E1771" t="str">
            <v>姫路高</v>
          </cell>
        </row>
        <row r="1772">
          <cell r="A1772">
            <v>40751</v>
          </cell>
          <cell r="B1772" t="str">
            <v>齊藤  和明</v>
          </cell>
          <cell r="C1772">
            <v>18</v>
          </cell>
          <cell r="D1772">
            <v>407</v>
          </cell>
          <cell r="E1772" t="str">
            <v>姫路高</v>
          </cell>
        </row>
        <row r="1773">
          <cell r="A1773">
            <v>40752</v>
          </cell>
          <cell r="B1773" t="str">
            <v>市橋  雄大</v>
          </cell>
          <cell r="C1773">
            <v>18</v>
          </cell>
          <cell r="D1773">
            <v>407</v>
          </cell>
          <cell r="E1773" t="str">
            <v>姫路高</v>
          </cell>
        </row>
        <row r="1774">
          <cell r="A1774">
            <v>40753</v>
          </cell>
          <cell r="B1774" t="str">
            <v>藤田  夏樹</v>
          </cell>
          <cell r="C1774">
            <v>18</v>
          </cell>
          <cell r="D1774">
            <v>407</v>
          </cell>
          <cell r="E1774" t="str">
            <v>姫路高</v>
          </cell>
        </row>
        <row r="1775">
          <cell r="A1775">
            <v>40754</v>
          </cell>
          <cell r="B1775" t="str">
            <v>中村  友信</v>
          </cell>
          <cell r="C1775">
            <v>18</v>
          </cell>
          <cell r="D1775">
            <v>407</v>
          </cell>
          <cell r="E1775" t="str">
            <v>姫路高</v>
          </cell>
        </row>
        <row r="1776">
          <cell r="A1776">
            <v>40755</v>
          </cell>
          <cell r="B1776" t="str">
            <v>工    星斗</v>
          </cell>
          <cell r="C1776">
            <v>18</v>
          </cell>
          <cell r="D1776">
            <v>407</v>
          </cell>
          <cell r="E1776" t="str">
            <v>姫路高</v>
          </cell>
        </row>
        <row r="1777">
          <cell r="A1777">
            <v>40757</v>
          </cell>
          <cell r="B1777" t="str">
            <v>岩本  紘一</v>
          </cell>
          <cell r="C1777">
            <v>18</v>
          </cell>
          <cell r="D1777">
            <v>407</v>
          </cell>
          <cell r="E1777" t="str">
            <v>姫路高</v>
          </cell>
        </row>
        <row r="1778">
          <cell r="A1778">
            <v>40758</v>
          </cell>
          <cell r="B1778" t="str">
            <v>吉田  慎二</v>
          </cell>
          <cell r="C1778">
            <v>18</v>
          </cell>
          <cell r="D1778">
            <v>407</v>
          </cell>
          <cell r="E1778" t="str">
            <v>姫路高</v>
          </cell>
        </row>
        <row r="1779">
          <cell r="A1779">
            <v>40759</v>
          </cell>
          <cell r="B1779" t="str">
            <v>松岡  尚平</v>
          </cell>
          <cell r="C1779">
            <v>17</v>
          </cell>
          <cell r="D1779">
            <v>407</v>
          </cell>
          <cell r="E1779" t="str">
            <v>姫路高</v>
          </cell>
        </row>
        <row r="1780">
          <cell r="A1780">
            <v>40760</v>
          </cell>
          <cell r="B1780" t="str">
            <v>髙尾    賢</v>
          </cell>
          <cell r="C1780">
            <v>17</v>
          </cell>
          <cell r="D1780">
            <v>407</v>
          </cell>
          <cell r="E1780" t="str">
            <v>姫路高</v>
          </cell>
        </row>
        <row r="1781">
          <cell r="A1781">
            <v>40761</v>
          </cell>
          <cell r="B1781" t="str">
            <v>中谷　拓矢</v>
          </cell>
          <cell r="C1781">
            <v>16</v>
          </cell>
          <cell r="D1781">
            <v>407</v>
          </cell>
          <cell r="E1781" t="str">
            <v>姫路高</v>
          </cell>
        </row>
        <row r="1782">
          <cell r="A1782">
            <v>40762</v>
          </cell>
          <cell r="B1782" t="str">
            <v>永榮　大志</v>
          </cell>
          <cell r="C1782">
            <v>16</v>
          </cell>
          <cell r="D1782">
            <v>407</v>
          </cell>
          <cell r="E1782" t="str">
            <v>姫路高</v>
          </cell>
        </row>
        <row r="1783">
          <cell r="A1783">
            <v>40763</v>
          </cell>
          <cell r="B1783" t="str">
            <v>秋山　佳裕</v>
          </cell>
          <cell r="C1783">
            <v>16</v>
          </cell>
          <cell r="D1783">
            <v>407</v>
          </cell>
          <cell r="E1783" t="str">
            <v>姫路高</v>
          </cell>
        </row>
        <row r="1784">
          <cell r="A1784">
            <v>40764</v>
          </cell>
          <cell r="B1784" t="str">
            <v>竹國　友裕</v>
          </cell>
          <cell r="C1784">
            <v>16</v>
          </cell>
          <cell r="D1784">
            <v>407</v>
          </cell>
          <cell r="E1784" t="str">
            <v>姫路高</v>
          </cell>
        </row>
        <row r="1785">
          <cell r="A1785">
            <v>40854</v>
          </cell>
          <cell r="B1785" t="str">
            <v>濱田  勇史</v>
          </cell>
          <cell r="C1785">
            <v>18</v>
          </cell>
          <cell r="D1785">
            <v>408</v>
          </cell>
          <cell r="E1785" t="str">
            <v>東洋大姫路高</v>
          </cell>
        </row>
        <row r="1786">
          <cell r="A1786">
            <v>40855</v>
          </cell>
          <cell r="B1786" t="str">
            <v>薮田  純一</v>
          </cell>
          <cell r="C1786">
            <v>18</v>
          </cell>
          <cell r="D1786">
            <v>408</v>
          </cell>
          <cell r="E1786" t="str">
            <v>東洋大姫路高</v>
          </cell>
        </row>
        <row r="1787">
          <cell r="A1787">
            <v>40861</v>
          </cell>
          <cell r="B1787" t="str">
            <v>原    拓磨</v>
          </cell>
          <cell r="C1787">
            <v>18</v>
          </cell>
          <cell r="D1787">
            <v>408</v>
          </cell>
          <cell r="E1787" t="str">
            <v>東洋大姫路高</v>
          </cell>
        </row>
        <row r="1788">
          <cell r="A1788">
            <v>40862</v>
          </cell>
          <cell r="B1788" t="str">
            <v>貝塚  太郎</v>
          </cell>
          <cell r="C1788">
            <v>17</v>
          </cell>
          <cell r="D1788">
            <v>408</v>
          </cell>
          <cell r="E1788" t="str">
            <v>東洋大姫路高</v>
          </cell>
        </row>
        <row r="1789">
          <cell r="A1789">
            <v>40863</v>
          </cell>
          <cell r="B1789" t="str">
            <v>峠田  拓利</v>
          </cell>
          <cell r="C1789">
            <v>17</v>
          </cell>
          <cell r="D1789">
            <v>408</v>
          </cell>
          <cell r="E1789" t="str">
            <v>東洋大姫路高</v>
          </cell>
        </row>
        <row r="1790">
          <cell r="A1790">
            <v>40864</v>
          </cell>
          <cell r="B1790" t="str">
            <v>吉田  伸佑</v>
          </cell>
          <cell r="C1790">
            <v>17</v>
          </cell>
          <cell r="D1790">
            <v>408</v>
          </cell>
          <cell r="E1790" t="str">
            <v>東洋大姫路高</v>
          </cell>
        </row>
        <row r="1791">
          <cell r="A1791">
            <v>40865</v>
          </cell>
          <cell r="B1791" t="str">
            <v>橋本  将太</v>
          </cell>
          <cell r="C1791">
            <v>17</v>
          </cell>
          <cell r="D1791">
            <v>408</v>
          </cell>
          <cell r="E1791" t="str">
            <v>東洋大姫路高</v>
          </cell>
        </row>
        <row r="1792">
          <cell r="A1792">
            <v>40866</v>
          </cell>
          <cell r="B1792" t="str">
            <v>藤原  圭佑</v>
          </cell>
          <cell r="C1792">
            <v>17</v>
          </cell>
          <cell r="D1792">
            <v>408</v>
          </cell>
          <cell r="E1792" t="str">
            <v>東洋大姫路高</v>
          </cell>
        </row>
        <row r="1793">
          <cell r="A1793">
            <v>40867</v>
          </cell>
          <cell r="B1793" t="str">
            <v>道本  裕介</v>
          </cell>
          <cell r="C1793">
            <v>17</v>
          </cell>
          <cell r="D1793">
            <v>408</v>
          </cell>
          <cell r="E1793" t="str">
            <v>東洋大姫路高</v>
          </cell>
        </row>
        <row r="1794">
          <cell r="A1794">
            <v>40868</v>
          </cell>
          <cell r="B1794" t="str">
            <v>吉原  健太</v>
          </cell>
          <cell r="C1794">
            <v>17</v>
          </cell>
          <cell r="D1794">
            <v>408</v>
          </cell>
          <cell r="E1794" t="str">
            <v>東洋大姫路高</v>
          </cell>
        </row>
        <row r="1795">
          <cell r="A1795">
            <v>40869</v>
          </cell>
          <cell r="B1795" t="str">
            <v>行政　直登</v>
          </cell>
          <cell r="C1795">
            <v>17</v>
          </cell>
          <cell r="D1795">
            <v>408</v>
          </cell>
          <cell r="E1795" t="str">
            <v>東洋大姫路高</v>
          </cell>
        </row>
        <row r="1796">
          <cell r="A1796">
            <v>40870</v>
          </cell>
          <cell r="B1796" t="str">
            <v>中農　　海</v>
          </cell>
          <cell r="C1796">
            <v>17</v>
          </cell>
          <cell r="D1796">
            <v>408</v>
          </cell>
          <cell r="E1796" t="str">
            <v>東洋大姫路高</v>
          </cell>
        </row>
        <row r="1797">
          <cell r="A1797">
            <v>40871</v>
          </cell>
          <cell r="B1797" t="str">
            <v>森本　祐太</v>
          </cell>
          <cell r="C1797">
            <v>17</v>
          </cell>
          <cell r="D1797">
            <v>408</v>
          </cell>
          <cell r="E1797" t="str">
            <v>東洋大姫路高</v>
          </cell>
        </row>
        <row r="1798">
          <cell r="A1798">
            <v>41021</v>
          </cell>
          <cell r="B1798" t="str">
            <v>岡部  大貴</v>
          </cell>
          <cell r="C1798">
            <v>18</v>
          </cell>
          <cell r="D1798">
            <v>410</v>
          </cell>
          <cell r="E1798" t="str">
            <v>琴丘高</v>
          </cell>
        </row>
        <row r="1799">
          <cell r="A1799">
            <v>41022</v>
          </cell>
          <cell r="B1799" t="str">
            <v>宮元  康次</v>
          </cell>
          <cell r="C1799">
            <v>17</v>
          </cell>
          <cell r="D1799">
            <v>410</v>
          </cell>
          <cell r="E1799" t="str">
            <v>琴丘高</v>
          </cell>
        </row>
        <row r="1800">
          <cell r="A1800">
            <v>41023</v>
          </cell>
          <cell r="B1800" t="str">
            <v>小林  大希</v>
          </cell>
          <cell r="C1800">
            <v>17</v>
          </cell>
          <cell r="D1800">
            <v>410</v>
          </cell>
          <cell r="E1800" t="str">
            <v>琴丘高</v>
          </cell>
        </row>
        <row r="1801">
          <cell r="A1801">
            <v>41024</v>
          </cell>
          <cell r="B1801" t="str">
            <v>阿部　洋平</v>
          </cell>
          <cell r="C1801">
            <v>16</v>
          </cell>
          <cell r="D1801">
            <v>410</v>
          </cell>
          <cell r="E1801" t="str">
            <v>琴丘高</v>
          </cell>
        </row>
        <row r="1802">
          <cell r="A1802">
            <v>41025</v>
          </cell>
          <cell r="B1802" t="str">
            <v>牛尾　勇次</v>
          </cell>
          <cell r="C1802">
            <v>16</v>
          </cell>
          <cell r="D1802">
            <v>410</v>
          </cell>
          <cell r="E1802" t="str">
            <v>琴丘高</v>
          </cell>
        </row>
        <row r="1803">
          <cell r="A1803">
            <v>41025</v>
          </cell>
          <cell r="B1803" t="str">
            <v>牛尾  勇次</v>
          </cell>
          <cell r="C1803">
            <v>16</v>
          </cell>
          <cell r="D1803">
            <v>410</v>
          </cell>
          <cell r="E1803" t="str">
            <v>琴丘高</v>
          </cell>
        </row>
        <row r="1804">
          <cell r="A1804">
            <v>41026</v>
          </cell>
          <cell r="B1804" t="str">
            <v>須鑓　俊之</v>
          </cell>
          <cell r="C1804">
            <v>16</v>
          </cell>
          <cell r="D1804">
            <v>410</v>
          </cell>
          <cell r="E1804" t="str">
            <v>琴丘高</v>
          </cell>
        </row>
        <row r="1805">
          <cell r="A1805">
            <v>41027</v>
          </cell>
          <cell r="B1805" t="str">
            <v>西岡　祐毅</v>
          </cell>
          <cell r="C1805">
            <v>16</v>
          </cell>
          <cell r="D1805">
            <v>410</v>
          </cell>
          <cell r="E1805" t="str">
            <v>琴丘高</v>
          </cell>
        </row>
        <row r="1806">
          <cell r="A1806">
            <v>41028</v>
          </cell>
          <cell r="B1806" t="str">
            <v>黒田　和希</v>
          </cell>
          <cell r="C1806">
            <v>16</v>
          </cell>
          <cell r="D1806">
            <v>410</v>
          </cell>
          <cell r="E1806" t="str">
            <v>琴丘高</v>
          </cell>
        </row>
        <row r="1807">
          <cell r="A1807">
            <v>41029</v>
          </cell>
          <cell r="B1807" t="str">
            <v>藤浦  匠汰</v>
          </cell>
          <cell r="C1807">
            <v>16</v>
          </cell>
          <cell r="D1807">
            <v>410</v>
          </cell>
          <cell r="E1807" t="str">
            <v>琴丘高</v>
          </cell>
        </row>
        <row r="1808">
          <cell r="A1808">
            <v>41030</v>
          </cell>
          <cell r="B1808" t="str">
            <v>井田  良平</v>
          </cell>
          <cell r="C1808">
            <v>16</v>
          </cell>
          <cell r="D1808">
            <v>410</v>
          </cell>
          <cell r="E1808" t="str">
            <v>琴丘高</v>
          </cell>
        </row>
        <row r="1809">
          <cell r="A1809">
            <v>41167</v>
          </cell>
          <cell r="B1809" t="str">
            <v>古賀  和也</v>
          </cell>
          <cell r="C1809">
            <v>18</v>
          </cell>
          <cell r="D1809">
            <v>411</v>
          </cell>
          <cell r="E1809" t="str">
            <v>姫路商高</v>
          </cell>
        </row>
        <row r="1810">
          <cell r="A1810">
            <v>41168</v>
          </cell>
          <cell r="B1810" t="str">
            <v>矢野  雅也</v>
          </cell>
          <cell r="C1810">
            <v>18</v>
          </cell>
          <cell r="D1810">
            <v>411</v>
          </cell>
          <cell r="E1810" t="str">
            <v>姫路商高</v>
          </cell>
        </row>
        <row r="1811">
          <cell r="A1811">
            <v>41169</v>
          </cell>
          <cell r="B1811" t="str">
            <v>阿曽  将也</v>
          </cell>
          <cell r="C1811">
            <v>18</v>
          </cell>
          <cell r="D1811">
            <v>411</v>
          </cell>
          <cell r="E1811" t="str">
            <v>姫路商高</v>
          </cell>
        </row>
        <row r="1812">
          <cell r="A1812">
            <v>41170</v>
          </cell>
          <cell r="B1812" t="str">
            <v>高野  龍二</v>
          </cell>
          <cell r="C1812">
            <v>18</v>
          </cell>
          <cell r="D1812">
            <v>411</v>
          </cell>
          <cell r="E1812" t="str">
            <v>姫路商高</v>
          </cell>
        </row>
        <row r="1813">
          <cell r="A1813">
            <v>41171</v>
          </cell>
          <cell r="B1813" t="str">
            <v>小林  拓真</v>
          </cell>
          <cell r="C1813">
            <v>18</v>
          </cell>
          <cell r="D1813">
            <v>411</v>
          </cell>
          <cell r="E1813" t="str">
            <v>姫路商高</v>
          </cell>
        </row>
        <row r="1814">
          <cell r="A1814">
            <v>41172</v>
          </cell>
          <cell r="B1814" t="str">
            <v>奥平  剛史</v>
          </cell>
          <cell r="C1814">
            <v>18</v>
          </cell>
          <cell r="D1814">
            <v>411</v>
          </cell>
          <cell r="E1814" t="str">
            <v>姫路商高</v>
          </cell>
        </row>
        <row r="1815">
          <cell r="A1815">
            <v>41173</v>
          </cell>
          <cell r="B1815" t="str">
            <v>岩城  周平</v>
          </cell>
          <cell r="C1815">
            <v>18</v>
          </cell>
          <cell r="D1815">
            <v>411</v>
          </cell>
          <cell r="E1815" t="str">
            <v>姫路商高</v>
          </cell>
        </row>
        <row r="1816">
          <cell r="A1816">
            <v>41174</v>
          </cell>
          <cell r="B1816" t="str">
            <v>木村  芳徳</v>
          </cell>
          <cell r="C1816">
            <v>18</v>
          </cell>
          <cell r="D1816">
            <v>411</v>
          </cell>
          <cell r="E1816" t="str">
            <v>姫路商高</v>
          </cell>
        </row>
        <row r="1817">
          <cell r="A1817">
            <v>41175</v>
          </cell>
          <cell r="B1817" t="str">
            <v>山田  祐也</v>
          </cell>
          <cell r="C1817">
            <v>18</v>
          </cell>
          <cell r="D1817">
            <v>411</v>
          </cell>
          <cell r="E1817" t="str">
            <v>姫路商高</v>
          </cell>
        </row>
        <row r="1818">
          <cell r="A1818">
            <v>41176</v>
          </cell>
          <cell r="B1818" t="str">
            <v>立野  優貴</v>
          </cell>
          <cell r="C1818">
            <v>18</v>
          </cell>
          <cell r="D1818">
            <v>411</v>
          </cell>
          <cell r="E1818" t="str">
            <v>姫路商高</v>
          </cell>
        </row>
        <row r="1819">
          <cell r="A1819">
            <v>41177</v>
          </cell>
          <cell r="B1819" t="str">
            <v>高濱  隼裕</v>
          </cell>
          <cell r="C1819">
            <v>18</v>
          </cell>
          <cell r="D1819">
            <v>411</v>
          </cell>
          <cell r="E1819" t="str">
            <v>姫路商高</v>
          </cell>
        </row>
        <row r="1820">
          <cell r="A1820">
            <v>41179</v>
          </cell>
          <cell r="B1820" t="str">
            <v>森本  隆太</v>
          </cell>
          <cell r="C1820">
            <v>17</v>
          </cell>
          <cell r="D1820">
            <v>411</v>
          </cell>
          <cell r="E1820" t="str">
            <v>姫路商高</v>
          </cell>
        </row>
        <row r="1821">
          <cell r="A1821">
            <v>41180</v>
          </cell>
          <cell r="B1821" t="str">
            <v>松本    悟</v>
          </cell>
          <cell r="C1821">
            <v>17</v>
          </cell>
          <cell r="D1821">
            <v>411</v>
          </cell>
          <cell r="E1821" t="str">
            <v>姫路商高</v>
          </cell>
        </row>
        <row r="1822">
          <cell r="A1822">
            <v>41181</v>
          </cell>
          <cell r="B1822" t="str">
            <v>赤木  大介</v>
          </cell>
          <cell r="C1822">
            <v>17</v>
          </cell>
          <cell r="D1822">
            <v>411</v>
          </cell>
          <cell r="E1822" t="str">
            <v>姫路商高</v>
          </cell>
        </row>
        <row r="1823">
          <cell r="A1823">
            <v>41182</v>
          </cell>
          <cell r="B1823" t="str">
            <v>長尾  尚嘉</v>
          </cell>
          <cell r="C1823">
            <v>17</v>
          </cell>
          <cell r="D1823">
            <v>411</v>
          </cell>
          <cell r="E1823" t="str">
            <v>姫路商高</v>
          </cell>
        </row>
        <row r="1824">
          <cell r="A1824">
            <v>41183</v>
          </cell>
          <cell r="B1824" t="str">
            <v>牛尾  良造</v>
          </cell>
          <cell r="C1824">
            <v>17</v>
          </cell>
          <cell r="D1824">
            <v>411</v>
          </cell>
          <cell r="E1824" t="str">
            <v>姫路商高</v>
          </cell>
        </row>
        <row r="1825">
          <cell r="A1825">
            <v>41184</v>
          </cell>
          <cell r="B1825" t="str">
            <v>都藤  誠羽</v>
          </cell>
          <cell r="C1825">
            <v>17</v>
          </cell>
          <cell r="D1825">
            <v>411</v>
          </cell>
          <cell r="E1825" t="str">
            <v>姫路商高</v>
          </cell>
        </row>
        <row r="1826">
          <cell r="A1826">
            <v>41185</v>
          </cell>
          <cell r="B1826" t="str">
            <v>榊原  大介</v>
          </cell>
          <cell r="C1826">
            <v>17</v>
          </cell>
          <cell r="D1826">
            <v>411</v>
          </cell>
          <cell r="E1826" t="str">
            <v>姫路商高</v>
          </cell>
        </row>
        <row r="1827">
          <cell r="A1827">
            <v>41186</v>
          </cell>
          <cell r="B1827" t="str">
            <v>松本  貴史</v>
          </cell>
          <cell r="C1827">
            <v>17</v>
          </cell>
          <cell r="D1827">
            <v>411</v>
          </cell>
          <cell r="E1827" t="str">
            <v>姫路商高</v>
          </cell>
        </row>
        <row r="1828">
          <cell r="A1828">
            <v>41187</v>
          </cell>
          <cell r="B1828" t="str">
            <v>石井    匠</v>
          </cell>
          <cell r="C1828">
            <v>17</v>
          </cell>
          <cell r="D1828">
            <v>411</v>
          </cell>
          <cell r="E1828" t="str">
            <v>姫路商高</v>
          </cell>
        </row>
        <row r="1829">
          <cell r="A1829">
            <v>41188</v>
          </cell>
          <cell r="B1829" t="str">
            <v>那須    豪</v>
          </cell>
          <cell r="C1829">
            <v>16</v>
          </cell>
          <cell r="D1829">
            <v>411</v>
          </cell>
          <cell r="E1829" t="str">
            <v>姫路商高</v>
          </cell>
        </row>
        <row r="1830">
          <cell r="A1830">
            <v>41189</v>
          </cell>
          <cell r="B1830" t="str">
            <v>森川　大樹</v>
          </cell>
          <cell r="C1830">
            <v>16</v>
          </cell>
          <cell r="D1830">
            <v>411</v>
          </cell>
          <cell r="E1830" t="str">
            <v>姫路商高</v>
          </cell>
        </row>
        <row r="1831">
          <cell r="A1831">
            <v>41190</v>
          </cell>
          <cell r="B1831" t="str">
            <v>中澤　佑紀</v>
          </cell>
          <cell r="C1831">
            <v>16</v>
          </cell>
          <cell r="D1831">
            <v>411</v>
          </cell>
          <cell r="E1831" t="str">
            <v>姫路商高</v>
          </cell>
        </row>
        <row r="1832">
          <cell r="A1832">
            <v>41191</v>
          </cell>
          <cell r="B1832" t="str">
            <v>白石祐太郎</v>
          </cell>
          <cell r="C1832">
            <v>16</v>
          </cell>
          <cell r="D1832">
            <v>411</v>
          </cell>
          <cell r="E1832" t="str">
            <v>姫路商高</v>
          </cell>
        </row>
        <row r="1833">
          <cell r="A1833">
            <v>41192</v>
          </cell>
          <cell r="B1833" t="str">
            <v>小林  宏彰</v>
          </cell>
          <cell r="C1833">
            <v>16</v>
          </cell>
          <cell r="D1833">
            <v>411</v>
          </cell>
          <cell r="E1833" t="str">
            <v>姫路商高</v>
          </cell>
        </row>
        <row r="1834">
          <cell r="A1834">
            <v>41193</v>
          </cell>
          <cell r="B1834" t="str">
            <v>藤原　裕己</v>
          </cell>
          <cell r="C1834">
            <v>16</v>
          </cell>
          <cell r="D1834">
            <v>411</v>
          </cell>
          <cell r="E1834" t="str">
            <v>姫路商高</v>
          </cell>
        </row>
        <row r="1835">
          <cell r="A1835">
            <v>41194</v>
          </cell>
          <cell r="B1835" t="str">
            <v>原田　徹也</v>
          </cell>
          <cell r="C1835">
            <v>16</v>
          </cell>
          <cell r="D1835">
            <v>411</v>
          </cell>
          <cell r="E1835" t="str">
            <v>姫路商高</v>
          </cell>
        </row>
        <row r="1836">
          <cell r="A1836">
            <v>41195</v>
          </cell>
          <cell r="B1836" t="str">
            <v>今栄　智嗣</v>
          </cell>
          <cell r="C1836">
            <v>16</v>
          </cell>
          <cell r="D1836">
            <v>411</v>
          </cell>
          <cell r="E1836" t="str">
            <v>姫路商高</v>
          </cell>
        </row>
        <row r="1837">
          <cell r="A1837">
            <v>41329</v>
          </cell>
          <cell r="B1837" t="str">
            <v>金子  智哉</v>
          </cell>
          <cell r="C1837">
            <v>18</v>
          </cell>
          <cell r="D1837">
            <v>413</v>
          </cell>
          <cell r="E1837" t="str">
            <v>飾磨工高</v>
          </cell>
        </row>
        <row r="1838">
          <cell r="A1838">
            <v>41330</v>
          </cell>
          <cell r="B1838" t="str">
            <v>木村  慎一</v>
          </cell>
          <cell r="C1838">
            <v>18</v>
          </cell>
          <cell r="D1838">
            <v>413</v>
          </cell>
          <cell r="E1838" t="str">
            <v>飾磨工高</v>
          </cell>
        </row>
        <row r="1839">
          <cell r="A1839">
            <v>41332</v>
          </cell>
          <cell r="B1839" t="str">
            <v>堀岡  秀介</v>
          </cell>
          <cell r="C1839">
            <v>18</v>
          </cell>
          <cell r="D1839">
            <v>413</v>
          </cell>
          <cell r="E1839" t="str">
            <v>飾磨工高</v>
          </cell>
        </row>
        <row r="1840">
          <cell r="A1840">
            <v>41333</v>
          </cell>
          <cell r="B1840" t="str">
            <v>八幡  涼平</v>
          </cell>
          <cell r="C1840">
            <v>18</v>
          </cell>
          <cell r="D1840">
            <v>413</v>
          </cell>
          <cell r="E1840" t="str">
            <v>飾磨工高</v>
          </cell>
        </row>
        <row r="1841">
          <cell r="A1841">
            <v>41334</v>
          </cell>
          <cell r="B1841" t="str">
            <v>山脇  竜徳</v>
          </cell>
          <cell r="C1841">
            <v>18</v>
          </cell>
          <cell r="D1841">
            <v>413</v>
          </cell>
          <cell r="E1841" t="str">
            <v>飾磨工高</v>
          </cell>
        </row>
        <row r="1842">
          <cell r="A1842">
            <v>41335</v>
          </cell>
          <cell r="B1842" t="str">
            <v>田嶋  真弥</v>
          </cell>
          <cell r="C1842">
            <v>18</v>
          </cell>
          <cell r="D1842">
            <v>413</v>
          </cell>
          <cell r="E1842" t="str">
            <v>飾磨工高</v>
          </cell>
        </row>
        <row r="1843">
          <cell r="A1843">
            <v>41336</v>
          </cell>
          <cell r="B1843" t="str">
            <v>阿曽  友哉</v>
          </cell>
          <cell r="C1843">
            <v>18</v>
          </cell>
          <cell r="D1843">
            <v>413</v>
          </cell>
          <cell r="E1843" t="str">
            <v>飾磨工高</v>
          </cell>
        </row>
        <row r="1844">
          <cell r="A1844">
            <v>41337</v>
          </cell>
          <cell r="B1844" t="str">
            <v>賀上  大資</v>
          </cell>
          <cell r="C1844">
            <v>18</v>
          </cell>
          <cell r="D1844">
            <v>413</v>
          </cell>
          <cell r="E1844" t="str">
            <v>飾磨工高</v>
          </cell>
        </row>
        <row r="1845">
          <cell r="A1845">
            <v>41338</v>
          </cell>
          <cell r="B1845" t="str">
            <v>興梠  幸寛</v>
          </cell>
          <cell r="C1845">
            <v>18</v>
          </cell>
          <cell r="D1845">
            <v>413</v>
          </cell>
          <cell r="E1845" t="str">
            <v>飾磨工高</v>
          </cell>
        </row>
        <row r="1846">
          <cell r="A1846">
            <v>41339</v>
          </cell>
          <cell r="B1846" t="str">
            <v>永井  智裕</v>
          </cell>
          <cell r="C1846">
            <v>18</v>
          </cell>
          <cell r="D1846">
            <v>413</v>
          </cell>
          <cell r="E1846" t="str">
            <v>飾磨工高</v>
          </cell>
        </row>
        <row r="1847">
          <cell r="A1847">
            <v>41340</v>
          </cell>
          <cell r="B1847" t="str">
            <v>日高  祐輔</v>
          </cell>
          <cell r="C1847">
            <v>18</v>
          </cell>
          <cell r="D1847">
            <v>413</v>
          </cell>
          <cell r="E1847" t="str">
            <v>飾磨工高</v>
          </cell>
        </row>
        <row r="1848">
          <cell r="A1848">
            <v>41341</v>
          </cell>
          <cell r="B1848" t="str">
            <v>藤原  秀明</v>
          </cell>
          <cell r="C1848">
            <v>18</v>
          </cell>
          <cell r="D1848">
            <v>413</v>
          </cell>
          <cell r="E1848" t="str">
            <v>飾磨工高</v>
          </cell>
        </row>
        <row r="1849">
          <cell r="A1849">
            <v>41342</v>
          </cell>
          <cell r="B1849" t="str">
            <v>船津  顕二</v>
          </cell>
          <cell r="C1849">
            <v>18</v>
          </cell>
          <cell r="D1849">
            <v>413</v>
          </cell>
          <cell r="E1849" t="str">
            <v>飾磨工高</v>
          </cell>
        </row>
        <row r="1850">
          <cell r="A1850">
            <v>41343</v>
          </cell>
          <cell r="B1850" t="str">
            <v>松田  遼磨</v>
          </cell>
          <cell r="C1850">
            <v>18</v>
          </cell>
          <cell r="D1850">
            <v>413</v>
          </cell>
          <cell r="E1850" t="str">
            <v>飾磨工高</v>
          </cell>
        </row>
        <row r="1851">
          <cell r="A1851">
            <v>41344</v>
          </cell>
          <cell r="B1851" t="str">
            <v>ﾄﾞｱﾝﾃｨｴﾝﾃｨﾝ</v>
          </cell>
          <cell r="C1851">
            <v>18</v>
          </cell>
          <cell r="D1851">
            <v>413</v>
          </cell>
          <cell r="E1851" t="str">
            <v>飾磨工高</v>
          </cell>
        </row>
        <row r="1852">
          <cell r="A1852">
            <v>41345</v>
          </cell>
          <cell r="B1852" t="str">
            <v>田村  友啓</v>
          </cell>
          <cell r="C1852">
            <v>18</v>
          </cell>
          <cell r="D1852">
            <v>413</v>
          </cell>
          <cell r="E1852" t="str">
            <v>飾磨工高</v>
          </cell>
        </row>
        <row r="1853">
          <cell r="A1853">
            <v>41346</v>
          </cell>
          <cell r="B1853" t="str">
            <v>板倉  健治</v>
          </cell>
          <cell r="C1853">
            <v>18</v>
          </cell>
          <cell r="D1853">
            <v>413</v>
          </cell>
          <cell r="E1853" t="str">
            <v>飾磨工高</v>
          </cell>
        </row>
        <row r="1854">
          <cell r="A1854">
            <v>41347</v>
          </cell>
          <cell r="B1854" t="str">
            <v>井上  大樹</v>
          </cell>
          <cell r="C1854">
            <v>18</v>
          </cell>
          <cell r="D1854">
            <v>413</v>
          </cell>
          <cell r="E1854" t="str">
            <v>飾磨工高</v>
          </cell>
        </row>
        <row r="1855">
          <cell r="A1855">
            <v>41348</v>
          </cell>
          <cell r="B1855" t="str">
            <v>石川  浩司</v>
          </cell>
          <cell r="C1855">
            <v>17</v>
          </cell>
          <cell r="D1855">
            <v>413</v>
          </cell>
          <cell r="E1855" t="str">
            <v>飾磨工高</v>
          </cell>
        </row>
        <row r="1856">
          <cell r="A1856">
            <v>41349</v>
          </cell>
          <cell r="B1856" t="str">
            <v>井上  太貴</v>
          </cell>
          <cell r="C1856">
            <v>17</v>
          </cell>
          <cell r="D1856">
            <v>413</v>
          </cell>
          <cell r="E1856" t="str">
            <v>飾磨工高</v>
          </cell>
        </row>
        <row r="1857">
          <cell r="A1857">
            <v>41350</v>
          </cell>
          <cell r="B1857" t="str">
            <v>小林  昌平</v>
          </cell>
          <cell r="C1857">
            <v>17</v>
          </cell>
          <cell r="D1857">
            <v>413</v>
          </cell>
          <cell r="E1857" t="str">
            <v>飾磨工高</v>
          </cell>
        </row>
        <row r="1858">
          <cell r="A1858">
            <v>41351</v>
          </cell>
          <cell r="B1858" t="str">
            <v>佐藤  雅気</v>
          </cell>
          <cell r="C1858">
            <v>17</v>
          </cell>
          <cell r="D1858">
            <v>413</v>
          </cell>
          <cell r="E1858" t="str">
            <v>飾磨工高</v>
          </cell>
        </row>
        <row r="1859">
          <cell r="A1859">
            <v>41352</v>
          </cell>
          <cell r="B1859" t="str">
            <v>髙島  英次</v>
          </cell>
          <cell r="C1859">
            <v>17</v>
          </cell>
          <cell r="D1859">
            <v>413</v>
          </cell>
          <cell r="E1859" t="str">
            <v>飾磨工高</v>
          </cell>
        </row>
        <row r="1860">
          <cell r="A1860">
            <v>41353</v>
          </cell>
          <cell r="B1860" t="str">
            <v>ﾄﾞｱﾝﾊﾞﾝﾁｭﾝ</v>
          </cell>
          <cell r="C1860">
            <v>17</v>
          </cell>
          <cell r="D1860">
            <v>413</v>
          </cell>
          <cell r="E1860" t="str">
            <v>飾磨工高</v>
          </cell>
        </row>
        <row r="1861">
          <cell r="A1861">
            <v>41354</v>
          </cell>
          <cell r="B1861" t="str">
            <v>仲川  謙三</v>
          </cell>
          <cell r="C1861">
            <v>17</v>
          </cell>
          <cell r="D1861">
            <v>413</v>
          </cell>
          <cell r="E1861" t="str">
            <v>飾磨工高</v>
          </cell>
        </row>
        <row r="1862">
          <cell r="A1862">
            <v>41355</v>
          </cell>
          <cell r="B1862" t="str">
            <v>中山  雄平</v>
          </cell>
          <cell r="C1862">
            <v>17</v>
          </cell>
          <cell r="D1862">
            <v>413</v>
          </cell>
          <cell r="E1862" t="str">
            <v>飾磨工高</v>
          </cell>
        </row>
        <row r="1863">
          <cell r="A1863">
            <v>41356</v>
          </cell>
          <cell r="B1863" t="str">
            <v>古田    仁</v>
          </cell>
          <cell r="C1863">
            <v>17</v>
          </cell>
          <cell r="D1863">
            <v>413</v>
          </cell>
          <cell r="E1863" t="str">
            <v>飾磨工高</v>
          </cell>
        </row>
        <row r="1864">
          <cell r="A1864">
            <v>41357</v>
          </cell>
          <cell r="B1864" t="str">
            <v>上舘  恭寿</v>
          </cell>
          <cell r="C1864">
            <v>17</v>
          </cell>
          <cell r="D1864">
            <v>413</v>
          </cell>
          <cell r="E1864" t="str">
            <v>飾磨工高</v>
          </cell>
        </row>
        <row r="1865">
          <cell r="A1865">
            <v>41358</v>
          </cell>
          <cell r="B1865" t="str">
            <v>秋山誠一郎</v>
          </cell>
          <cell r="C1865">
            <v>17</v>
          </cell>
          <cell r="D1865">
            <v>413</v>
          </cell>
          <cell r="E1865" t="str">
            <v>飾磨工高</v>
          </cell>
        </row>
        <row r="1866">
          <cell r="A1866">
            <v>41359</v>
          </cell>
          <cell r="B1866" t="str">
            <v>池内  久生</v>
          </cell>
          <cell r="C1866">
            <v>17</v>
          </cell>
          <cell r="D1866">
            <v>413</v>
          </cell>
          <cell r="E1866" t="str">
            <v>飾磨工高</v>
          </cell>
        </row>
        <row r="1867">
          <cell r="A1867">
            <v>41360</v>
          </cell>
          <cell r="B1867" t="str">
            <v>大西  佑希</v>
          </cell>
          <cell r="C1867">
            <v>17</v>
          </cell>
          <cell r="D1867">
            <v>413</v>
          </cell>
          <cell r="E1867" t="str">
            <v>飾磨工高</v>
          </cell>
        </row>
        <row r="1868">
          <cell r="A1868">
            <v>41361</v>
          </cell>
          <cell r="B1868" t="str">
            <v>栗田  貴嗣</v>
          </cell>
          <cell r="C1868">
            <v>17</v>
          </cell>
          <cell r="D1868">
            <v>413</v>
          </cell>
          <cell r="E1868" t="str">
            <v>飾磨工高</v>
          </cell>
        </row>
        <row r="1869">
          <cell r="A1869">
            <v>41362</v>
          </cell>
          <cell r="B1869" t="str">
            <v>竹内  元紀</v>
          </cell>
          <cell r="C1869">
            <v>17</v>
          </cell>
          <cell r="D1869">
            <v>413</v>
          </cell>
          <cell r="E1869" t="str">
            <v>飾磨工高</v>
          </cell>
        </row>
        <row r="1870">
          <cell r="A1870">
            <v>41363</v>
          </cell>
          <cell r="B1870" t="str">
            <v>壷屋  尭大</v>
          </cell>
          <cell r="C1870">
            <v>17</v>
          </cell>
          <cell r="D1870">
            <v>413</v>
          </cell>
          <cell r="E1870" t="str">
            <v>飾磨工高</v>
          </cell>
        </row>
        <row r="1871">
          <cell r="A1871">
            <v>41364</v>
          </cell>
          <cell r="B1871" t="str">
            <v>平井    渉</v>
          </cell>
          <cell r="C1871">
            <v>17</v>
          </cell>
          <cell r="D1871">
            <v>413</v>
          </cell>
          <cell r="E1871" t="str">
            <v>飾磨工高</v>
          </cell>
        </row>
        <row r="1872">
          <cell r="A1872">
            <v>41365</v>
          </cell>
          <cell r="B1872" t="str">
            <v>福川  一歩</v>
          </cell>
          <cell r="C1872">
            <v>17</v>
          </cell>
          <cell r="D1872">
            <v>413</v>
          </cell>
          <cell r="E1872" t="str">
            <v>飾磨工高</v>
          </cell>
        </row>
        <row r="1873">
          <cell r="A1873">
            <v>41366</v>
          </cell>
          <cell r="B1873" t="str">
            <v>松本  尚真</v>
          </cell>
          <cell r="C1873">
            <v>17</v>
          </cell>
          <cell r="D1873">
            <v>413</v>
          </cell>
          <cell r="E1873" t="str">
            <v>飾磨工高</v>
          </cell>
        </row>
        <row r="1874">
          <cell r="A1874">
            <v>41367</v>
          </cell>
          <cell r="B1874" t="str">
            <v>森    裕晃</v>
          </cell>
          <cell r="C1874">
            <v>17</v>
          </cell>
          <cell r="D1874">
            <v>413</v>
          </cell>
          <cell r="E1874" t="str">
            <v>飾磨工高</v>
          </cell>
        </row>
        <row r="1875">
          <cell r="A1875">
            <v>41368</v>
          </cell>
          <cell r="B1875" t="str">
            <v>森江  優也</v>
          </cell>
          <cell r="C1875">
            <v>17</v>
          </cell>
          <cell r="D1875">
            <v>413</v>
          </cell>
          <cell r="E1875" t="str">
            <v>飾磨工高</v>
          </cell>
        </row>
        <row r="1876">
          <cell r="A1876">
            <v>41369</v>
          </cell>
          <cell r="B1876" t="str">
            <v>森本  哲充</v>
          </cell>
          <cell r="C1876">
            <v>17</v>
          </cell>
          <cell r="D1876">
            <v>413</v>
          </cell>
          <cell r="E1876" t="str">
            <v>飾磨工高</v>
          </cell>
        </row>
        <row r="1877">
          <cell r="A1877">
            <v>41370</v>
          </cell>
          <cell r="B1877" t="str">
            <v>鬼本　　悟</v>
          </cell>
          <cell r="C1877">
            <v>16</v>
          </cell>
          <cell r="D1877">
            <v>413</v>
          </cell>
          <cell r="E1877" t="str">
            <v>飾磨工高</v>
          </cell>
        </row>
        <row r="1878">
          <cell r="A1878">
            <v>41371</v>
          </cell>
          <cell r="B1878" t="str">
            <v>窪田　祐紀</v>
          </cell>
          <cell r="C1878">
            <v>16</v>
          </cell>
          <cell r="D1878">
            <v>413</v>
          </cell>
          <cell r="E1878" t="str">
            <v>飾磨工高</v>
          </cell>
        </row>
        <row r="1879">
          <cell r="A1879">
            <v>41372</v>
          </cell>
          <cell r="B1879" t="str">
            <v>黒田　恵丞</v>
          </cell>
          <cell r="C1879">
            <v>16</v>
          </cell>
          <cell r="D1879">
            <v>413</v>
          </cell>
          <cell r="E1879" t="str">
            <v>飾磨工高</v>
          </cell>
        </row>
        <row r="1880">
          <cell r="A1880">
            <v>41373</v>
          </cell>
          <cell r="B1880" t="str">
            <v>黒田　修至</v>
          </cell>
          <cell r="C1880">
            <v>16</v>
          </cell>
          <cell r="D1880">
            <v>413</v>
          </cell>
          <cell r="E1880" t="str">
            <v>飾磨工高</v>
          </cell>
        </row>
        <row r="1881">
          <cell r="A1881">
            <v>41374</v>
          </cell>
          <cell r="B1881" t="str">
            <v>児玉　勇一</v>
          </cell>
          <cell r="C1881">
            <v>16</v>
          </cell>
          <cell r="D1881">
            <v>413</v>
          </cell>
          <cell r="E1881" t="str">
            <v>飾磨工高</v>
          </cell>
        </row>
        <row r="1882">
          <cell r="A1882">
            <v>41375</v>
          </cell>
          <cell r="B1882" t="str">
            <v>小牟礼尚也</v>
          </cell>
          <cell r="C1882">
            <v>16</v>
          </cell>
          <cell r="D1882">
            <v>413</v>
          </cell>
          <cell r="E1882" t="str">
            <v>飾磨工高</v>
          </cell>
        </row>
        <row r="1883">
          <cell r="A1883">
            <v>41376</v>
          </cell>
          <cell r="B1883" t="str">
            <v>﨑山　貴志</v>
          </cell>
          <cell r="C1883">
            <v>16</v>
          </cell>
          <cell r="D1883">
            <v>413</v>
          </cell>
          <cell r="E1883" t="str">
            <v>飾磨工高</v>
          </cell>
        </row>
        <row r="1884">
          <cell r="A1884">
            <v>41377</v>
          </cell>
          <cell r="B1884" t="str">
            <v>平沼　鉉也</v>
          </cell>
          <cell r="C1884">
            <v>16</v>
          </cell>
          <cell r="D1884">
            <v>413</v>
          </cell>
          <cell r="E1884" t="str">
            <v>飾磨工高</v>
          </cell>
        </row>
        <row r="1885">
          <cell r="A1885">
            <v>41378</v>
          </cell>
          <cell r="B1885" t="str">
            <v>船引　　圭</v>
          </cell>
          <cell r="C1885">
            <v>16</v>
          </cell>
          <cell r="D1885">
            <v>413</v>
          </cell>
          <cell r="E1885" t="str">
            <v>飾磨工高</v>
          </cell>
        </row>
        <row r="1886">
          <cell r="A1886">
            <v>41379</v>
          </cell>
          <cell r="B1886" t="str">
            <v>高倉　慎矢</v>
          </cell>
          <cell r="C1886">
            <v>16</v>
          </cell>
          <cell r="D1886">
            <v>413</v>
          </cell>
          <cell r="E1886" t="str">
            <v>飾磨工高</v>
          </cell>
        </row>
        <row r="1887">
          <cell r="A1887">
            <v>41380</v>
          </cell>
          <cell r="B1887" t="str">
            <v>田嶋　訓幸</v>
          </cell>
          <cell r="C1887">
            <v>16</v>
          </cell>
          <cell r="D1887">
            <v>413</v>
          </cell>
          <cell r="E1887" t="str">
            <v>飾磨工高</v>
          </cell>
        </row>
        <row r="1888">
          <cell r="A1888">
            <v>41381</v>
          </cell>
          <cell r="B1888" t="str">
            <v>田渕　勇基</v>
          </cell>
          <cell r="C1888">
            <v>16</v>
          </cell>
          <cell r="D1888">
            <v>413</v>
          </cell>
          <cell r="E1888" t="str">
            <v>飾磨工高</v>
          </cell>
        </row>
        <row r="1889">
          <cell r="A1889">
            <v>41382</v>
          </cell>
          <cell r="B1889" t="str">
            <v>八幡　優祐</v>
          </cell>
          <cell r="C1889">
            <v>16</v>
          </cell>
          <cell r="D1889">
            <v>413</v>
          </cell>
          <cell r="E1889" t="str">
            <v>飾磨工高</v>
          </cell>
        </row>
        <row r="1890">
          <cell r="A1890">
            <v>41383</v>
          </cell>
          <cell r="B1890" t="str">
            <v>大森　賢治</v>
          </cell>
          <cell r="C1890">
            <v>16</v>
          </cell>
          <cell r="D1890">
            <v>413</v>
          </cell>
          <cell r="E1890" t="str">
            <v>飾磨工高</v>
          </cell>
        </row>
        <row r="1891">
          <cell r="A1891">
            <v>41384</v>
          </cell>
          <cell r="B1891" t="str">
            <v>志水　大樹</v>
          </cell>
          <cell r="C1891">
            <v>16</v>
          </cell>
          <cell r="D1891">
            <v>413</v>
          </cell>
          <cell r="E1891" t="str">
            <v>飾磨工高</v>
          </cell>
        </row>
        <row r="1892">
          <cell r="A1892">
            <v>41385</v>
          </cell>
          <cell r="B1892" t="str">
            <v>首藤　雅裕</v>
          </cell>
          <cell r="C1892">
            <v>16</v>
          </cell>
          <cell r="D1892">
            <v>413</v>
          </cell>
          <cell r="E1892" t="str">
            <v>飾磨工高</v>
          </cell>
        </row>
        <row r="1893">
          <cell r="A1893">
            <v>41386</v>
          </cell>
          <cell r="B1893" t="str">
            <v>段渕　直人</v>
          </cell>
          <cell r="C1893">
            <v>16</v>
          </cell>
          <cell r="D1893">
            <v>413</v>
          </cell>
          <cell r="E1893" t="str">
            <v>飾磨工高</v>
          </cell>
        </row>
        <row r="1894">
          <cell r="A1894">
            <v>41387</v>
          </cell>
          <cell r="B1894" t="str">
            <v>松岡　太嗣</v>
          </cell>
          <cell r="C1894">
            <v>16</v>
          </cell>
          <cell r="D1894">
            <v>413</v>
          </cell>
          <cell r="E1894" t="str">
            <v>飾磨工高</v>
          </cell>
        </row>
        <row r="1895">
          <cell r="A1895">
            <v>41388</v>
          </cell>
          <cell r="B1895" t="str">
            <v>東　　誠也</v>
          </cell>
          <cell r="C1895">
            <v>16</v>
          </cell>
          <cell r="D1895">
            <v>413</v>
          </cell>
          <cell r="E1895" t="str">
            <v>飾磨工高</v>
          </cell>
        </row>
        <row r="1896">
          <cell r="A1896">
            <v>41389</v>
          </cell>
          <cell r="B1896" t="str">
            <v>欅田　侑享</v>
          </cell>
          <cell r="C1896">
            <v>16</v>
          </cell>
          <cell r="D1896">
            <v>413</v>
          </cell>
          <cell r="E1896" t="str">
            <v>飾磨工高</v>
          </cell>
        </row>
        <row r="1897">
          <cell r="A1897">
            <v>41390</v>
          </cell>
          <cell r="B1897" t="str">
            <v>下條　友也</v>
          </cell>
          <cell r="C1897">
            <v>16</v>
          </cell>
          <cell r="D1897">
            <v>413</v>
          </cell>
          <cell r="E1897" t="str">
            <v>飾磨工高</v>
          </cell>
        </row>
        <row r="1898">
          <cell r="A1898">
            <v>41391</v>
          </cell>
          <cell r="B1898" t="str">
            <v>日影　祐矢</v>
          </cell>
          <cell r="C1898">
            <v>16</v>
          </cell>
          <cell r="D1898">
            <v>413</v>
          </cell>
          <cell r="E1898" t="str">
            <v>飾磨工高</v>
          </cell>
        </row>
        <row r="1899">
          <cell r="A1899">
            <v>41392</v>
          </cell>
          <cell r="B1899" t="str">
            <v>安井　大介</v>
          </cell>
          <cell r="C1899">
            <v>16</v>
          </cell>
          <cell r="D1899">
            <v>413</v>
          </cell>
          <cell r="E1899" t="str">
            <v>飾磨工高</v>
          </cell>
        </row>
        <row r="1900">
          <cell r="A1900">
            <v>41393</v>
          </cell>
          <cell r="B1900" t="str">
            <v>井上　雄太</v>
          </cell>
          <cell r="C1900">
            <v>16</v>
          </cell>
          <cell r="D1900">
            <v>413</v>
          </cell>
          <cell r="E1900" t="str">
            <v>飾磨工高</v>
          </cell>
        </row>
        <row r="1901">
          <cell r="A1901">
            <v>41394</v>
          </cell>
          <cell r="B1901" t="str">
            <v>野村　祐貴</v>
          </cell>
          <cell r="C1901">
            <v>16</v>
          </cell>
          <cell r="D1901">
            <v>413</v>
          </cell>
          <cell r="E1901" t="str">
            <v>飾磨工高</v>
          </cell>
        </row>
        <row r="1902">
          <cell r="A1902">
            <v>41439</v>
          </cell>
          <cell r="B1902" t="str">
            <v>井上  明信</v>
          </cell>
          <cell r="C1902">
            <v>18</v>
          </cell>
          <cell r="D1902">
            <v>414</v>
          </cell>
          <cell r="E1902" t="str">
            <v>姫路南高</v>
          </cell>
        </row>
        <row r="1903">
          <cell r="A1903">
            <v>41440</v>
          </cell>
          <cell r="B1903" t="str">
            <v>井上圭二郎</v>
          </cell>
          <cell r="C1903">
            <v>18</v>
          </cell>
          <cell r="D1903">
            <v>414</v>
          </cell>
          <cell r="E1903" t="str">
            <v>姫路南高</v>
          </cell>
        </row>
        <row r="1904">
          <cell r="A1904">
            <v>41441</v>
          </cell>
          <cell r="B1904" t="str">
            <v>伊丹  圭一</v>
          </cell>
          <cell r="C1904">
            <v>18</v>
          </cell>
          <cell r="D1904">
            <v>414</v>
          </cell>
          <cell r="E1904" t="str">
            <v>姫路南高</v>
          </cell>
        </row>
        <row r="1905">
          <cell r="A1905">
            <v>41442</v>
          </cell>
          <cell r="B1905" t="str">
            <v>柴田  雄基</v>
          </cell>
          <cell r="C1905">
            <v>18</v>
          </cell>
          <cell r="D1905">
            <v>414</v>
          </cell>
          <cell r="E1905" t="str">
            <v>姫路南高</v>
          </cell>
        </row>
        <row r="1906">
          <cell r="A1906">
            <v>41443</v>
          </cell>
          <cell r="B1906" t="str">
            <v>竹田  和憲</v>
          </cell>
          <cell r="C1906">
            <v>18</v>
          </cell>
          <cell r="D1906">
            <v>414</v>
          </cell>
          <cell r="E1906" t="str">
            <v>姫路南高</v>
          </cell>
        </row>
        <row r="1907">
          <cell r="A1907">
            <v>41444</v>
          </cell>
          <cell r="B1907" t="str">
            <v>塚本  達也</v>
          </cell>
          <cell r="C1907">
            <v>18</v>
          </cell>
          <cell r="D1907">
            <v>414</v>
          </cell>
          <cell r="E1907" t="str">
            <v>姫路南高</v>
          </cell>
        </row>
        <row r="1908">
          <cell r="A1908">
            <v>41446</v>
          </cell>
          <cell r="B1908" t="str">
            <v>藤内  翔介</v>
          </cell>
          <cell r="C1908">
            <v>18</v>
          </cell>
          <cell r="D1908">
            <v>414</v>
          </cell>
          <cell r="E1908" t="str">
            <v>姫路南高</v>
          </cell>
        </row>
        <row r="1909">
          <cell r="A1909">
            <v>41447</v>
          </cell>
          <cell r="B1909" t="str">
            <v>塚本  祥太</v>
          </cell>
          <cell r="C1909">
            <v>18</v>
          </cell>
          <cell r="D1909">
            <v>414</v>
          </cell>
          <cell r="E1909" t="str">
            <v>姫路南高</v>
          </cell>
        </row>
        <row r="1910">
          <cell r="A1910">
            <v>41448</v>
          </cell>
          <cell r="B1910" t="str">
            <v>中辻    誠</v>
          </cell>
          <cell r="C1910">
            <v>18</v>
          </cell>
          <cell r="D1910">
            <v>414</v>
          </cell>
          <cell r="E1910" t="str">
            <v>姫路南高</v>
          </cell>
        </row>
        <row r="1911">
          <cell r="A1911">
            <v>41449</v>
          </cell>
          <cell r="B1911" t="str">
            <v>池本  祐輔</v>
          </cell>
          <cell r="C1911">
            <v>17</v>
          </cell>
          <cell r="D1911">
            <v>414</v>
          </cell>
          <cell r="E1911" t="str">
            <v>姫路南高</v>
          </cell>
        </row>
        <row r="1912">
          <cell r="A1912">
            <v>41450</v>
          </cell>
          <cell r="B1912" t="str">
            <v>高野  鉄也</v>
          </cell>
          <cell r="C1912">
            <v>17</v>
          </cell>
          <cell r="D1912">
            <v>414</v>
          </cell>
          <cell r="E1912" t="str">
            <v>姫路南高</v>
          </cell>
        </row>
        <row r="1913">
          <cell r="A1913">
            <v>41451</v>
          </cell>
          <cell r="B1913" t="str">
            <v>大西　智也</v>
          </cell>
          <cell r="C1913">
            <v>16</v>
          </cell>
          <cell r="D1913">
            <v>414</v>
          </cell>
          <cell r="E1913" t="str">
            <v>姫路南高</v>
          </cell>
        </row>
        <row r="1914">
          <cell r="A1914">
            <v>41452</v>
          </cell>
          <cell r="B1914" t="str">
            <v>岩村　祐輔</v>
          </cell>
          <cell r="C1914">
            <v>16</v>
          </cell>
          <cell r="D1914">
            <v>414</v>
          </cell>
          <cell r="E1914" t="str">
            <v>姫路南高</v>
          </cell>
        </row>
        <row r="1915">
          <cell r="A1915">
            <v>41453</v>
          </cell>
          <cell r="B1915" t="str">
            <v>金子　裕哉</v>
          </cell>
          <cell r="C1915">
            <v>16</v>
          </cell>
          <cell r="D1915">
            <v>414</v>
          </cell>
          <cell r="E1915" t="str">
            <v>姫路南高</v>
          </cell>
        </row>
        <row r="1916">
          <cell r="A1916">
            <v>41454</v>
          </cell>
          <cell r="B1916" t="str">
            <v>下賀　将弘</v>
          </cell>
          <cell r="C1916">
            <v>16</v>
          </cell>
          <cell r="D1916">
            <v>414</v>
          </cell>
          <cell r="E1916" t="str">
            <v>姫路南高</v>
          </cell>
        </row>
        <row r="1917">
          <cell r="A1917">
            <v>41455</v>
          </cell>
          <cell r="B1917" t="str">
            <v>谷本　亮太</v>
          </cell>
          <cell r="C1917">
            <v>16</v>
          </cell>
          <cell r="D1917">
            <v>414</v>
          </cell>
          <cell r="E1917" t="str">
            <v>姫路南高</v>
          </cell>
        </row>
        <row r="1918">
          <cell r="A1918">
            <v>41534</v>
          </cell>
          <cell r="B1918" t="str">
            <v>竹原  千拡</v>
          </cell>
          <cell r="C1918">
            <v>18</v>
          </cell>
          <cell r="D1918">
            <v>415</v>
          </cell>
          <cell r="E1918" t="str">
            <v>網干高</v>
          </cell>
        </row>
        <row r="1919">
          <cell r="A1919">
            <v>41535</v>
          </cell>
          <cell r="B1919" t="str">
            <v>古川    匡</v>
          </cell>
          <cell r="C1919">
            <v>18</v>
          </cell>
          <cell r="D1919">
            <v>415</v>
          </cell>
          <cell r="E1919" t="str">
            <v>網干高</v>
          </cell>
        </row>
        <row r="1920">
          <cell r="A1920">
            <v>41536</v>
          </cell>
          <cell r="B1920" t="str">
            <v>井寄  良一</v>
          </cell>
          <cell r="C1920">
            <v>18</v>
          </cell>
          <cell r="D1920">
            <v>415</v>
          </cell>
          <cell r="E1920" t="str">
            <v>網干高</v>
          </cell>
        </row>
        <row r="1921">
          <cell r="A1921">
            <v>41538</v>
          </cell>
          <cell r="B1921" t="str">
            <v>山下  和宏</v>
          </cell>
          <cell r="C1921">
            <v>18</v>
          </cell>
          <cell r="D1921">
            <v>415</v>
          </cell>
          <cell r="E1921" t="str">
            <v>網干高</v>
          </cell>
        </row>
        <row r="1922">
          <cell r="A1922">
            <v>41540</v>
          </cell>
          <cell r="B1922" t="str">
            <v>田中  翔也</v>
          </cell>
          <cell r="C1922">
            <v>17</v>
          </cell>
          <cell r="D1922">
            <v>415</v>
          </cell>
          <cell r="E1922" t="str">
            <v>網干高</v>
          </cell>
        </row>
        <row r="1923">
          <cell r="A1923">
            <v>41541</v>
          </cell>
          <cell r="B1923" t="str">
            <v>渡辺  大機</v>
          </cell>
          <cell r="C1923">
            <v>17</v>
          </cell>
          <cell r="D1923">
            <v>415</v>
          </cell>
          <cell r="E1923" t="str">
            <v>網干高</v>
          </cell>
        </row>
        <row r="1924">
          <cell r="A1924">
            <v>41542</v>
          </cell>
          <cell r="B1924" t="str">
            <v>羽田　直貴</v>
          </cell>
          <cell r="C1924">
            <v>16</v>
          </cell>
          <cell r="D1924">
            <v>415</v>
          </cell>
          <cell r="E1924" t="str">
            <v>網干高</v>
          </cell>
        </row>
        <row r="1925">
          <cell r="A1925">
            <v>41619</v>
          </cell>
          <cell r="B1925" t="str">
            <v>古谷  翔太</v>
          </cell>
          <cell r="C1925">
            <v>18</v>
          </cell>
          <cell r="D1925">
            <v>416</v>
          </cell>
          <cell r="E1925" t="str">
            <v>姫路飾西高</v>
          </cell>
        </row>
        <row r="1926">
          <cell r="A1926">
            <v>41620</v>
          </cell>
          <cell r="B1926" t="str">
            <v>北川  雄規</v>
          </cell>
          <cell r="C1926">
            <v>17</v>
          </cell>
          <cell r="D1926">
            <v>416</v>
          </cell>
          <cell r="E1926" t="str">
            <v>姫路飾西高</v>
          </cell>
        </row>
        <row r="1927">
          <cell r="A1927">
            <v>41621</v>
          </cell>
          <cell r="B1927" t="str">
            <v>金澤  脩太</v>
          </cell>
          <cell r="C1927">
            <v>17</v>
          </cell>
          <cell r="D1927">
            <v>416</v>
          </cell>
          <cell r="E1927" t="str">
            <v>姫路飾西高</v>
          </cell>
        </row>
        <row r="1928">
          <cell r="A1928">
            <v>41622</v>
          </cell>
          <cell r="B1928" t="str">
            <v>鷲尾    初</v>
          </cell>
          <cell r="C1928">
            <v>17</v>
          </cell>
          <cell r="D1928">
            <v>416</v>
          </cell>
          <cell r="E1928" t="str">
            <v>姫路飾西高</v>
          </cell>
        </row>
        <row r="1929">
          <cell r="A1929">
            <v>41623</v>
          </cell>
          <cell r="B1929" t="str">
            <v>松田    怜</v>
          </cell>
          <cell r="C1929">
            <v>17</v>
          </cell>
          <cell r="D1929">
            <v>416</v>
          </cell>
          <cell r="E1929" t="str">
            <v>姫路飾西高</v>
          </cell>
        </row>
        <row r="1930">
          <cell r="A1930">
            <v>41624</v>
          </cell>
          <cell r="B1930" t="str">
            <v>岡本  修平</v>
          </cell>
          <cell r="C1930">
            <v>16</v>
          </cell>
          <cell r="D1930">
            <v>416</v>
          </cell>
          <cell r="E1930" t="str">
            <v>姫路飾西高</v>
          </cell>
        </row>
        <row r="1931">
          <cell r="A1931">
            <v>41625</v>
          </cell>
          <cell r="B1931" t="str">
            <v>小西    享</v>
          </cell>
          <cell r="C1931">
            <v>16</v>
          </cell>
          <cell r="D1931">
            <v>416</v>
          </cell>
          <cell r="E1931" t="str">
            <v>姫路飾西高</v>
          </cell>
        </row>
        <row r="1932">
          <cell r="A1932">
            <v>41626</v>
          </cell>
          <cell r="B1932" t="str">
            <v>平田　純一</v>
          </cell>
          <cell r="C1932">
            <v>16</v>
          </cell>
          <cell r="D1932">
            <v>416</v>
          </cell>
          <cell r="E1932" t="str">
            <v>姫路飾西高</v>
          </cell>
        </row>
        <row r="1933">
          <cell r="A1933">
            <v>41627</v>
          </cell>
          <cell r="B1933" t="str">
            <v>井上  裕登</v>
          </cell>
          <cell r="C1933">
            <v>16</v>
          </cell>
          <cell r="D1933">
            <v>416</v>
          </cell>
          <cell r="E1933" t="str">
            <v>姫路飾西高</v>
          </cell>
        </row>
        <row r="1934">
          <cell r="A1934">
            <v>41628</v>
          </cell>
          <cell r="B1934" t="str">
            <v>福田  晋也</v>
          </cell>
          <cell r="C1934">
            <v>16</v>
          </cell>
          <cell r="D1934">
            <v>416</v>
          </cell>
          <cell r="E1934" t="str">
            <v>姫路飾西高</v>
          </cell>
        </row>
        <row r="1935">
          <cell r="A1935">
            <v>41716</v>
          </cell>
          <cell r="B1935" t="str">
            <v>志水  大貴</v>
          </cell>
          <cell r="C1935">
            <v>18</v>
          </cell>
          <cell r="D1935">
            <v>417</v>
          </cell>
          <cell r="E1935" t="str">
            <v>香寺高</v>
          </cell>
        </row>
        <row r="1936">
          <cell r="A1936">
            <v>41717</v>
          </cell>
          <cell r="B1936" t="str">
            <v>中塚    翼</v>
          </cell>
          <cell r="C1936">
            <v>17</v>
          </cell>
          <cell r="D1936">
            <v>417</v>
          </cell>
          <cell r="E1936" t="str">
            <v>香寺高</v>
          </cell>
        </row>
        <row r="1937">
          <cell r="A1937">
            <v>41718</v>
          </cell>
          <cell r="B1937" t="str">
            <v>井上  翔平</v>
          </cell>
          <cell r="C1937">
            <v>17</v>
          </cell>
          <cell r="D1937">
            <v>417</v>
          </cell>
          <cell r="E1937" t="str">
            <v>香寺高</v>
          </cell>
        </row>
        <row r="1938">
          <cell r="A1938">
            <v>41719</v>
          </cell>
          <cell r="B1938" t="str">
            <v>高橋  元弘</v>
          </cell>
          <cell r="C1938">
            <v>17</v>
          </cell>
          <cell r="D1938">
            <v>417</v>
          </cell>
          <cell r="E1938" t="str">
            <v>香寺高</v>
          </cell>
        </row>
        <row r="1939">
          <cell r="A1939">
            <v>41720</v>
          </cell>
          <cell r="B1939" t="str">
            <v>壺阪  賢二</v>
          </cell>
          <cell r="C1939">
            <v>17</v>
          </cell>
          <cell r="D1939">
            <v>417</v>
          </cell>
          <cell r="E1939" t="str">
            <v>香寺高</v>
          </cell>
        </row>
        <row r="1940">
          <cell r="A1940">
            <v>41721</v>
          </cell>
          <cell r="B1940" t="str">
            <v>則正  浩志</v>
          </cell>
          <cell r="C1940">
            <v>17</v>
          </cell>
          <cell r="D1940">
            <v>417</v>
          </cell>
          <cell r="E1940" t="str">
            <v>香寺高</v>
          </cell>
        </row>
        <row r="1941">
          <cell r="A1941">
            <v>41722</v>
          </cell>
          <cell r="B1941" t="str">
            <v>山本  貴弘</v>
          </cell>
          <cell r="C1941">
            <v>17</v>
          </cell>
          <cell r="D1941">
            <v>417</v>
          </cell>
          <cell r="E1941" t="str">
            <v>香寺高</v>
          </cell>
        </row>
        <row r="1942">
          <cell r="A1942">
            <v>41723</v>
          </cell>
          <cell r="B1942" t="str">
            <v>藤澤  弘明</v>
          </cell>
          <cell r="C1942">
            <v>17</v>
          </cell>
          <cell r="D1942">
            <v>417</v>
          </cell>
          <cell r="E1942" t="str">
            <v>香寺高</v>
          </cell>
        </row>
        <row r="1943">
          <cell r="A1943">
            <v>41724</v>
          </cell>
          <cell r="B1943" t="str">
            <v>木ノ本  亘</v>
          </cell>
          <cell r="C1943">
            <v>18</v>
          </cell>
          <cell r="D1943">
            <v>417</v>
          </cell>
          <cell r="E1943" t="str">
            <v>香寺高</v>
          </cell>
        </row>
        <row r="1944">
          <cell r="A1944">
            <v>41725</v>
          </cell>
          <cell r="B1944" t="str">
            <v>大西  貴之</v>
          </cell>
          <cell r="C1944">
            <v>17</v>
          </cell>
          <cell r="D1944">
            <v>417</v>
          </cell>
          <cell r="E1944" t="str">
            <v>香寺高</v>
          </cell>
        </row>
        <row r="1945">
          <cell r="A1945">
            <v>41726</v>
          </cell>
          <cell r="B1945" t="str">
            <v>井尻  健太</v>
          </cell>
          <cell r="C1945">
            <v>18</v>
          </cell>
          <cell r="D1945">
            <v>417</v>
          </cell>
          <cell r="E1945" t="str">
            <v>香寺高</v>
          </cell>
        </row>
        <row r="1946">
          <cell r="A1946">
            <v>41941</v>
          </cell>
          <cell r="B1946" t="str">
            <v>増田  隆之</v>
          </cell>
          <cell r="C1946">
            <v>18</v>
          </cell>
          <cell r="D1946">
            <v>419</v>
          </cell>
          <cell r="E1946" t="str">
            <v>福崎高</v>
          </cell>
        </row>
        <row r="1947">
          <cell r="A1947">
            <v>41942</v>
          </cell>
          <cell r="B1947" t="str">
            <v>田中  康之</v>
          </cell>
          <cell r="C1947">
            <v>18</v>
          </cell>
          <cell r="D1947">
            <v>419</v>
          </cell>
          <cell r="E1947" t="str">
            <v>福崎高</v>
          </cell>
        </row>
        <row r="1948">
          <cell r="A1948">
            <v>41943</v>
          </cell>
          <cell r="B1948" t="str">
            <v>甲斐  義典</v>
          </cell>
          <cell r="C1948">
            <v>18</v>
          </cell>
          <cell r="D1948">
            <v>419</v>
          </cell>
          <cell r="E1948" t="str">
            <v>福崎高</v>
          </cell>
        </row>
        <row r="1949">
          <cell r="A1949">
            <v>41944</v>
          </cell>
          <cell r="B1949" t="str">
            <v>谷    洋輝</v>
          </cell>
          <cell r="C1949">
            <v>17</v>
          </cell>
          <cell r="D1949">
            <v>419</v>
          </cell>
          <cell r="E1949" t="str">
            <v>福崎高</v>
          </cell>
        </row>
        <row r="1950">
          <cell r="A1950">
            <v>41945</v>
          </cell>
          <cell r="B1950" t="str">
            <v>児島  聡哉</v>
          </cell>
          <cell r="C1950">
            <v>17</v>
          </cell>
          <cell r="D1950">
            <v>419</v>
          </cell>
          <cell r="E1950" t="str">
            <v>福崎高</v>
          </cell>
        </row>
        <row r="1951">
          <cell r="A1951">
            <v>41946</v>
          </cell>
          <cell r="B1951" t="str">
            <v>岩本  康平</v>
          </cell>
          <cell r="C1951">
            <v>17</v>
          </cell>
          <cell r="D1951">
            <v>419</v>
          </cell>
          <cell r="E1951" t="str">
            <v>福崎高</v>
          </cell>
        </row>
        <row r="1952">
          <cell r="A1952">
            <v>41947</v>
          </cell>
          <cell r="B1952" t="str">
            <v>足立  眞也</v>
          </cell>
          <cell r="C1952">
            <v>17</v>
          </cell>
          <cell r="D1952">
            <v>419</v>
          </cell>
          <cell r="E1952" t="str">
            <v>福崎高</v>
          </cell>
        </row>
        <row r="1953">
          <cell r="A1953">
            <v>41948</v>
          </cell>
          <cell r="B1953" t="str">
            <v>牛尾  亮太</v>
          </cell>
          <cell r="C1953">
            <v>17</v>
          </cell>
          <cell r="D1953">
            <v>419</v>
          </cell>
          <cell r="E1953" t="str">
            <v>福崎高</v>
          </cell>
        </row>
        <row r="1954">
          <cell r="A1954">
            <v>41949</v>
          </cell>
          <cell r="B1954" t="str">
            <v>原田  祐希</v>
          </cell>
          <cell r="C1954">
            <v>17</v>
          </cell>
          <cell r="D1954">
            <v>419</v>
          </cell>
          <cell r="E1954" t="str">
            <v>福崎高</v>
          </cell>
        </row>
        <row r="1955">
          <cell r="A1955">
            <v>41950</v>
          </cell>
          <cell r="B1955" t="str">
            <v>井上ひかる</v>
          </cell>
          <cell r="C1955">
            <v>17</v>
          </cell>
          <cell r="D1955">
            <v>419</v>
          </cell>
          <cell r="E1955" t="str">
            <v>福崎高</v>
          </cell>
        </row>
        <row r="1956">
          <cell r="A1956">
            <v>41951</v>
          </cell>
          <cell r="B1956" t="str">
            <v>堀田　裕紀</v>
          </cell>
          <cell r="C1956">
            <v>17</v>
          </cell>
          <cell r="D1956">
            <v>419</v>
          </cell>
          <cell r="E1956" t="str">
            <v>福崎高</v>
          </cell>
        </row>
        <row r="1957">
          <cell r="A1957">
            <v>41952</v>
          </cell>
          <cell r="B1957" t="str">
            <v>増田　孔明</v>
          </cell>
          <cell r="C1957">
            <v>16</v>
          </cell>
          <cell r="D1957">
            <v>419</v>
          </cell>
          <cell r="E1957" t="str">
            <v>福崎高</v>
          </cell>
        </row>
        <row r="1958">
          <cell r="A1958">
            <v>42027</v>
          </cell>
          <cell r="B1958" t="str">
            <v>中安  洋介</v>
          </cell>
          <cell r="C1958">
            <v>18</v>
          </cell>
          <cell r="D1958">
            <v>420</v>
          </cell>
          <cell r="E1958" t="str">
            <v>市川高</v>
          </cell>
        </row>
        <row r="1959">
          <cell r="A1959">
            <v>42028</v>
          </cell>
          <cell r="B1959" t="str">
            <v>五十嵐一弥</v>
          </cell>
          <cell r="C1959">
            <v>18</v>
          </cell>
          <cell r="D1959">
            <v>420</v>
          </cell>
          <cell r="E1959" t="str">
            <v>市川高</v>
          </cell>
        </row>
        <row r="1960">
          <cell r="A1960">
            <v>42029</v>
          </cell>
          <cell r="B1960" t="str">
            <v>森川  元気</v>
          </cell>
          <cell r="C1960">
            <v>18</v>
          </cell>
          <cell r="D1960">
            <v>420</v>
          </cell>
          <cell r="E1960" t="str">
            <v>市川高</v>
          </cell>
        </row>
        <row r="1961">
          <cell r="A1961">
            <v>42030</v>
          </cell>
          <cell r="B1961" t="str">
            <v>松島  涼太</v>
          </cell>
          <cell r="C1961">
            <v>18</v>
          </cell>
          <cell r="D1961">
            <v>420</v>
          </cell>
          <cell r="E1961" t="str">
            <v>市川高</v>
          </cell>
        </row>
        <row r="1962">
          <cell r="A1962">
            <v>42032</v>
          </cell>
          <cell r="B1962" t="str">
            <v>茨木  淳也</v>
          </cell>
          <cell r="C1962">
            <v>18</v>
          </cell>
          <cell r="D1962">
            <v>420</v>
          </cell>
          <cell r="E1962" t="str">
            <v>市川高</v>
          </cell>
        </row>
        <row r="1963">
          <cell r="A1963">
            <v>42033</v>
          </cell>
          <cell r="B1963" t="str">
            <v>木村  謙太</v>
          </cell>
          <cell r="C1963">
            <v>18</v>
          </cell>
          <cell r="D1963">
            <v>420</v>
          </cell>
          <cell r="E1963" t="str">
            <v>市川高</v>
          </cell>
        </row>
        <row r="1964">
          <cell r="A1964">
            <v>42034</v>
          </cell>
          <cell r="B1964" t="str">
            <v>長石  康博</v>
          </cell>
          <cell r="C1964">
            <v>18</v>
          </cell>
          <cell r="D1964">
            <v>420</v>
          </cell>
          <cell r="E1964" t="str">
            <v>市川高</v>
          </cell>
        </row>
        <row r="1965">
          <cell r="A1965">
            <v>42035</v>
          </cell>
          <cell r="B1965" t="str">
            <v>岩木    諒</v>
          </cell>
          <cell r="C1965">
            <v>18</v>
          </cell>
          <cell r="D1965">
            <v>420</v>
          </cell>
          <cell r="E1965" t="str">
            <v>市川高</v>
          </cell>
        </row>
        <row r="1966">
          <cell r="A1966">
            <v>42036</v>
          </cell>
          <cell r="B1966" t="str">
            <v>山田  通成</v>
          </cell>
          <cell r="C1966">
            <v>18</v>
          </cell>
          <cell r="D1966">
            <v>420</v>
          </cell>
          <cell r="E1966" t="str">
            <v>市川高</v>
          </cell>
        </row>
        <row r="1967">
          <cell r="A1967">
            <v>42037</v>
          </cell>
          <cell r="B1967" t="str">
            <v>官崎  千理</v>
          </cell>
          <cell r="C1967">
            <v>17</v>
          </cell>
          <cell r="D1967">
            <v>420</v>
          </cell>
          <cell r="E1967" t="str">
            <v>市川高</v>
          </cell>
        </row>
        <row r="1968">
          <cell r="A1968">
            <v>42038</v>
          </cell>
          <cell r="B1968" t="str">
            <v>長澤    陵</v>
          </cell>
          <cell r="C1968">
            <v>17</v>
          </cell>
          <cell r="D1968">
            <v>420</v>
          </cell>
          <cell r="E1968" t="str">
            <v>市川高</v>
          </cell>
        </row>
        <row r="1969">
          <cell r="A1969">
            <v>42039</v>
          </cell>
          <cell r="B1969" t="str">
            <v>大野    享</v>
          </cell>
          <cell r="C1969">
            <v>17</v>
          </cell>
          <cell r="D1969">
            <v>420</v>
          </cell>
          <cell r="E1969" t="str">
            <v>市川高</v>
          </cell>
        </row>
        <row r="1970">
          <cell r="A1970">
            <v>42040</v>
          </cell>
          <cell r="B1970" t="str">
            <v>山崎  充巧</v>
          </cell>
          <cell r="C1970">
            <v>17</v>
          </cell>
          <cell r="D1970">
            <v>420</v>
          </cell>
          <cell r="E1970" t="str">
            <v>市川高</v>
          </cell>
        </row>
        <row r="1971">
          <cell r="A1971">
            <v>42041</v>
          </cell>
          <cell r="B1971" t="str">
            <v>下村  直弘</v>
          </cell>
          <cell r="C1971">
            <v>18</v>
          </cell>
          <cell r="D1971">
            <v>420</v>
          </cell>
          <cell r="E1971" t="str">
            <v>市川高</v>
          </cell>
        </row>
        <row r="1972">
          <cell r="A1972">
            <v>42042</v>
          </cell>
          <cell r="B1972" t="str">
            <v>藤本  大輝</v>
          </cell>
          <cell r="C1972">
            <v>18</v>
          </cell>
          <cell r="D1972">
            <v>420</v>
          </cell>
          <cell r="E1972" t="str">
            <v>市川高</v>
          </cell>
        </row>
        <row r="1973">
          <cell r="A1973">
            <v>42043</v>
          </cell>
          <cell r="B1973" t="str">
            <v>福盛  悠也</v>
          </cell>
          <cell r="C1973">
            <v>17</v>
          </cell>
          <cell r="D1973">
            <v>420</v>
          </cell>
          <cell r="E1973" t="str">
            <v>市川高</v>
          </cell>
        </row>
        <row r="1974">
          <cell r="A1974">
            <v>42044</v>
          </cell>
          <cell r="B1974" t="str">
            <v>福原　将容</v>
          </cell>
          <cell r="C1974">
            <v>16</v>
          </cell>
          <cell r="D1974">
            <v>420</v>
          </cell>
          <cell r="E1974" t="str">
            <v>市川高</v>
          </cell>
        </row>
        <row r="1975">
          <cell r="A1975">
            <v>42045</v>
          </cell>
          <cell r="B1975" t="str">
            <v>大谷　　亮</v>
          </cell>
          <cell r="C1975">
            <v>16</v>
          </cell>
          <cell r="D1975">
            <v>420</v>
          </cell>
          <cell r="E1975" t="str">
            <v>市川高</v>
          </cell>
        </row>
        <row r="1976">
          <cell r="A1976">
            <v>42046</v>
          </cell>
          <cell r="B1976" t="str">
            <v>大豊　圭祐</v>
          </cell>
          <cell r="C1976">
            <v>16</v>
          </cell>
          <cell r="D1976">
            <v>420</v>
          </cell>
          <cell r="E1976" t="str">
            <v>市川高</v>
          </cell>
        </row>
        <row r="1977">
          <cell r="A1977">
            <v>42118</v>
          </cell>
          <cell r="B1977" t="str">
            <v>藤後  竜二</v>
          </cell>
          <cell r="C1977">
            <v>18</v>
          </cell>
          <cell r="D1977">
            <v>421</v>
          </cell>
          <cell r="E1977" t="str">
            <v>神崎高</v>
          </cell>
        </row>
        <row r="1978">
          <cell r="A1978">
            <v>42119</v>
          </cell>
          <cell r="B1978" t="str">
            <v>岡    将仁</v>
          </cell>
          <cell r="C1978">
            <v>17</v>
          </cell>
          <cell r="D1978">
            <v>421</v>
          </cell>
          <cell r="E1978" t="str">
            <v>神崎高</v>
          </cell>
        </row>
        <row r="1979">
          <cell r="A1979">
            <v>42120</v>
          </cell>
          <cell r="B1979" t="str">
            <v>西川  佑樹</v>
          </cell>
          <cell r="C1979">
            <v>17</v>
          </cell>
          <cell r="D1979">
            <v>421</v>
          </cell>
          <cell r="E1979" t="str">
            <v>神崎高</v>
          </cell>
        </row>
        <row r="1980">
          <cell r="A1980">
            <v>42121</v>
          </cell>
          <cell r="B1980" t="str">
            <v>高濱　啓之</v>
          </cell>
          <cell r="C1980">
            <v>18</v>
          </cell>
          <cell r="D1980">
            <v>421</v>
          </cell>
          <cell r="E1980" t="str">
            <v>神崎高</v>
          </cell>
        </row>
        <row r="1981">
          <cell r="A1981">
            <v>42122</v>
          </cell>
          <cell r="B1981" t="str">
            <v>神保原健人</v>
          </cell>
          <cell r="C1981">
            <v>16</v>
          </cell>
          <cell r="D1981">
            <v>421</v>
          </cell>
          <cell r="E1981" t="str">
            <v>神崎高</v>
          </cell>
        </row>
        <row r="1982">
          <cell r="A1982">
            <v>42123</v>
          </cell>
          <cell r="B1982" t="str">
            <v>保西　秀一</v>
          </cell>
          <cell r="C1982">
            <v>16</v>
          </cell>
          <cell r="D1982">
            <v>421</v>
          </cell>
          <cell r="E1982" t="str">
            <v>神崎高</v>
          </cell>
        </row>
        <row r="1983">
          <cell r="A1983">
            <v>42224</v>
          </cell>
          <cell r="B1983" t="str">
            <v>石田  哉太</v>
          </cell>
          <cell r="C1983">
            <v>18</v>
          </cell>
          <cell r="D1983">
            <v>422</v>
          </cell>
          <cell r="E1983" t="str">
            <v>夢前高</v>
          </cell>
        </row>
        <row r="1984">
          <cell r="A1984">
            <v>42225</v>
          </cell>
          <cell r="B1984" t="str">
            <v>山川  和哉</v>
          </cell>
          <cell r="C1984">
            <v>18</v>
          </cell>
          <cell r="D1984">
            <v>422</v>
          </cell>
          <cell r="E1984" t="str">
            <v>夢前高</v>
          </cell>
        </row>
        <row r="1985">
          <cell r="A1985">
            <v>42227</v>
          </cell>
          <cell r="B1985" t="str">
            <v>大藤  悠平</v>
          </cell>
          <cell r="C1985">
            <v>18</v>
          </cell>
          <cell r="D1985">
            <v>422</v>
          </cell>
          <cell r="E1985" t="str">
            <v>夢前高</v>
          </cell>
        </row>
        <row r="1986">
          <cell r="A1986">
            <v>42228</v>
          </cell>
          <cell r="B1986" t="str">
            <v>岩木  裕宜</v>
          </cell>
          <cell r="C1986">
            <v>17</v>
          </cell>
          <cell r="D1986">
            <v>422</v>
          </cell>
          <cell r="E1986" t="str">
            <v>夢前高</v>
          </cell>
        </row>
        <row r="1987">
          <cell r="A1987">
            <v>42229</v>
          </cell>
          <cell r="B1987" t="str">
            <v>浪花  信哉</v>
          </cell>
          <cell r="C1987">
            <v>17</v>
          </cell>
          <cell r="D1987">
            <v>422</v>
          </cell>
          <cell r="E1987" t="str">
            <v>夢前高</v>
          </cell>
        </row>
        <row r="1988">
          <cell r="A1988">
            <v>42230</v>
          </cell>
          <cell r="B1988" t="str">
            <v>高原  大貴</v>
          </cell>
          <cell r="C1988">
            <v>17</v>
          </cell>
          <cell r="D1988">
            <v>422</v>
          </cell>
          <cell r="E1988" t="str">
            <v>夢前高</v>
          </cell>
        </row>
        <row r="1989">
          <cell r="A1989">
            <v>42231</v>
          </cell>
          <cell r="B1989" t="str">
            <v>池田  健太</v>
          </cell>
          <cell r="C1989">
            <v>17</v>
          </cell>
          <cell r="D1989">
            <v>422</v>
          </cell>
          <cell r="E1989" t="str">
            <v>夢前高</v>
          </cell>
        </row>
        <row r="1990">
          <cell r="A1990">
            <v>42232</v>
          </cell>
          <cell r="B1990" t="str">
            <v>石田    榊</v>
          </cell>
          <cell r="C1990">
            <v>17</v>
          </cell>
          <cell r="D1990">
            <v>422</v>
          </cell>
          <cell r="E1990" t="str">
            <v>夢前高</v>
          </cell>
        </row>
        <row r="1991">
          <cell r="A1991">
            <v>42233</v>
          </cell>
          <cell r="B1991" t="str">
            <v>大坪  正拓</v>
          </cell>
          <cell r="C1991">
            <v>17</v>
          </cell>
          <cell r="D1991">
            <v>422</v>
          </cell>
          <cell r="E1991" t="str">
            <v>夢前高</v>
          </cell>
        </row>
        <row r="1992">
          <cell r="A1992">
            <v>42234</v>
          </cell>
          <cell r="B1992" t="str">
            <v>西野  隆晃</v>
          </cell>
          <cell r="C1992">
            <v>17</v>
          </cell>
          <cell r="D1992">
            <v>422</v>
          </cell>
          <cell r="E1992" t="str">
            <v>夢前高</v>
          </cell>
        </row>
        <row r="1993">
          <cell r="A1993">
            <v>42235</v>
          </cell>
          <cell r="B1993" t="str">
            <v>平岡    和</v>
          </cell>
          <cell r="C1993">
            <v>17</v>
          </cell>
          <cell r="D1993">
            <v>422</v>
          </cell>
          <cell r="E1993" t="str">
            <v>夢前高</v>
          </cell>
        </row>
        <row r="1994">
          <cell r="A1994">
            <v>42352</v>
          </cell>
          <cell r="B1994" t="str">
            <v>岩崎  勝仁</v>
          </cell>
          <cell r="C1994">
            <v>18</v>
          </cell>
          <cell r="D1994">
            <v>423</v>
          </cell>
          <cell r="E1994" t="str">
            <v>日生第三高</v>
          </cell>
        </row>
        <row r="1995">
          <cell r="A1995">
            <v>42353</v>
          </cell>
          <cell r="B1995" t="str">
            <v>地神  弘幸</v>
          </cell>
          <cell r="C1995">
            <v>18</v>
          </cell>
          <cell r="D1995">
            <v>423</v>
          </cell>
          <cell r="E1995" t="str">
            <v>日生第三高</v>
          </cell>
        </row>
        <row r="1996">
          <cell r="A1996">
            <v>42354</v>
          </cell>
          <cell r="B1996" t="str">
            <v>三浦雄一朗</v>
          </cell>
          <cell r="C1996">
            <v>18</v>
          </cell>
          <cell r="D1996">
            <v>423</v>
          </cell>
          <cell r="E1996" t="str">
            <v>日生第三高</v>
          </cell>
        </row>
        <row r="1997">
          <cell r="A1997">
            <v>42355</v>
          </cell>
          <cell r="B1997" t="str">
            <v>宮崎  寛文</v>
          </cell>
          <cell r="C1997">
            <v>18</v>
          </cell>
          <cell r="D1997">
            <v>423</v>
          </cell>
          <cell r="E1997" t="str">
            <v>日生第三高</v>
          </cell>
        </row>
        <row r="1998">
          <cell r="A1998">
            <v>42356</v>
          </cell>
          <cell r="B1998" t="str">
            <v>久保田直樹</v>
          </cell>
          <cell r="C1998">
            <v>18</v>
          </cell>
          <cell r="D1998">
            <v>423</v>
          </cell>
          <cell r="E1998" t="str">
            <v>日生第三高</v>
          </cell>
        </row>
        <row r="1999">
          <cell r="A1999">
            <v>42357</v>
          </cell>
          <cell r="B1999" t="str">
            <v>富田浩太朗</v>
          </cell>
          <cell r="C1999">
            <v>18</v>
          </cell>
          <cell r="D1999">
            <v>423</v>
          </cell>
          <cell r="E1999" t="str">
            <v>日生第三高</v>
          </cell>
        </row>
        <row r="2000">
          <cell r="A2000">
            <v>42359</v>
          </cell>
          <cell r="B2000" t="str">
            <v>羽戸  崇晃</v>
          </cell>
          <cell r="C2000">
            <v>18</v>
          </cell>
          <cell r="D2000">
            <v>423</v>
          </cell>
          <cell r="E2000" t="str">
            <v>日生第三高</v>
          </cell>
        </row>
        <row r="2001">
          <cell r="A2001">
            <v>42360</v>
          </cell>
          <cell r="B2001" t="str">
            <v>松岡  悟貴</v>
          </cell>
          <cell r="C2001">
            <v>18</v>
          </cell>
          <cell r="D2001">
            <v>423</v>
          </cell>
          <cell r="E2001" t="str">
            <v>日生第三高</v>
          </cell>
        </row>
        <row r="2002">
          <cell r="A2002">
            <v>42362</v>
          </cell>
          <cell r="B2002" t="str">
            <v>高木    徹</v>
          </cell>
          <cell r="C2002">
            <v>18</v>
          </cell>
          <cell r="D2002">
            <v>423</v>
          </cell>
          <cell r="E2002" t="str">
            <v>日生第三高</v>
          </cell>
        </row>
        <row r="2003">
          <cell r="A2003">
            <v>42363</v>
          </cell>
          <cell r="B2003" t="str">
            <v>中尾  侑平</v>
          </cell>
          <cell r="C2003">
            <v>17</v>
          </cell>
          <cell r="D2003">
            <v>423</v>
          </cell>
          <cell r="E2003" t="str">
            <v>日生第三高</v>
          </cell>
        </row>
        <row r="2004">
          <cell r="A2004">
            <v>42364</v>
          </cell>
          <cell r="B2004" t="str">
            <v>荒木    怜</v>
          </cell>
          <cell r="C2004">
            <v>17</v>
          </cell>
          <cell r="D2004">
            <v>423</v>
          </cell>
          <cell r="E2004" t="str">
            <v>日生第三高</v>
          </cell>
        </row>
        <row r="2005">
          <cell r="A2005">
            <v>42365</v>
          </cell>
          <cell r="B2005" t="str">
            <v>恒遠    駿</v>
          </cell>
          <cell r="C2005">
            <v>17</v>
          </cell>
          <cell r="D2005">
            <v>423</v>
          </cell>
          <cell r="E2005" t="str">
            <v>日生第三高</v>
          </cell>
        </row>
        <row r="2006">
          <cell r="A2006">
            <v>42366</v>
          </cell>
          <cell r="B2006" t="str">
            <v>千葉  和貴</v>
          </cell>
          <cell r="C2006">
            <v>17</v>
          </cell>
          <cell r="D2006">
            <v>423</v>
          </cell>
          <cell r="E2006" t="str">
            <v>日生第三高</v>
          </cell>
        </row>
        <row r="2007">
          <cell r="A2007">
            <v>42367</v>
          </cell>
          <cell r="B2007" t="str">
            <v>大本  泰史</v>
          </cell>
          <cell r="C2007">
            <v>17</v>
          </cell>
          <cell r="D2007">
            <v>423</v>
          </cell>
          <cell r="E2007" t="str">
            <v>日生第三高</v>
          </cell>
        </row>
        <row r="2008">
          <cell r="A2008">
            <v>42368</v>
          </cell>
          <cell r="B2008" t="str">
            <v>足高  勇輝</v>
          </cell>
          <cell r="C2008">
            <v>17</v>
          </cell>
          <cell r="D2008">
            <v>423</v>
          </cell>
          <cell r="E2008" t="str">
            <v>日生第三高</v>
          </cell>
        </row>
        <row r="2009">
          <cell r="A2009">
            <v>42369</v>
          </cell>
          <cell r="B2009" t="str">
            <v>藤村  知己</v>
          </cell>
          <cell r="C2009">
            <v>17</v>
          </cell>
          <cell r="D2009">
            <v>423</v>
          </cell>
          <cell r="E2009" t="str">
            <v>日生第三高</v>
          </cell>
        </row>
        <row r="2010">
          <cell r="A2010">
            <v>42373</v>
          </cell>
          <cell r="B2010" t="str">
            <v>濱端    慎</v>
          </cell>
          <cell r="C2010">
            <v>16</v>
          </cell>
          <cell r="D2010">
            <v>423</v>
          </cell>
          <cell r="E2010" t="str">
            <v>日生第三高</v>
          </cell>
        </row>
        <row r="2011">
          <cell r="A2011">
            <v>42374</v>
          </cell>
          <cell r="B2011" t="str">
            <v>福尾　充洋</v>
          </cell>
          <cell r="C2011">
            <v>16</v>
          </cell>
          <cell r="D2011">
            <v>423</v>
          </cell>
          <cell r="E2011" t="str">
            <v>日生第三高</v>
          </cell>
        </row>
        <row r="2012">
          <cell r="A2012">
            <v>42649</v>
          </cell>
          <cell r="B2012" t="str">
            <v>池谷    光</v>
          </cell>
          <cell r="C2012">
            <v>18</v>
          </cell>
          <cell r="D2012">
            <v>426</v>
          </cell>
          <cell r="E2012" t="str">
            <v>龍野高</v>
          </cell>
        </row>
        <row r="2013">
          <cell r="A2013">
            <v>42650</v>
          </cell>
          <cell r="B2013" t="str">
            <v>谷口  陽輔</v>
          </cell>
          <cell r="C2013">
            <v>18</v>
          </cell>
          <cell r="D2013">
            <v>426</v>
          </cell>
          <cell r="E2013" t="str">
            <v>龍野高</v>
          </cell>
        </row>
        <row r="2014">
          <cell r="A2014">
            <v>42651</v>
          </cell>
          <cell r="B2014" t="str">
            <v>中村  僚太</v>
          </cell>
          <cell r="C2014">
            <v>18</v>
          </cell>
          <cell r="D2014">
            <v>426</v>
          </cell>
          <cell r="E2014" t="str">
            <v>龍野高</v>
          </cell>
        </row>
        <row r="2015">
          <cell r="A2015">
            <v>42653</v>
          </cell>
          <cell r="B2015" t="str">
            <v>藤本    顕</v>
          </cell>
          <cell r="C2015">
            <v>18</v>
          </cell>
          <cell r="D2015">
            <v>426</v>
          </cell>
          <cell r="E2015" t="str">
            <v>龍野高</v>
          </cell>
        </row>
        <row r="2016">
          <cell r="A2016">
            <v>42654</v>
          </cell>
          <cell r="B2016" t="str">
            <v>田内  智士</v>
          </cell>
          <cell r="C2016">
            <v>18</v>
          </cell>
          <cell r="D2016">
            <v>426</v>
          </cell>
          <cell r="E2016" t="str">
            <v>龍野高</v>
          </cell>
        </row>
        <row r="2017">
          <cell r="A2017">
            <v>42655</v>
          </cell>
          <cell r="B2017" t="str">
            <v>赤木  圭介</v>
          </cell>
          <cell r="C2017">
            <v>18</v>
          </cell>
          <cell r="D2017">
            <v>426</v>
          </cell>
          <cell r="E2017" t="str">
            <v>龍野高</v>
          </cell>
        </row>
        <row r="2018">
          <cell r="A2018">
            <v>42656</v>
          </cell>
          <cell r="B2018" t="str">
            <v>原田  俊昌</v>
          </cell>
          <cell r="C2018">
            <v>18</v>
          </cell>
          <cell r="D2018">
            <v>426</v>
          </cell>
          <cell r="E2018" t="str">
            <v>龍野高</v>
          </cell>
        </row>
        <row r="2019">
          <cell r="A2019">
            <v>42657</v>
          </cell>
          <cell r="B2019" t="str">
            <v>鈴木  友章</v>
          </cell>
          <cell r="C2019">
            <v>18</v>
          </cell>
          <cell r="D2019">
            <v>426</v>
          </cell>
          <cell r="E2019" t="str">
            <v>龍野高</v>
          </cell>
        </row>
        <row r="2020">
          <cell r="A2020">
            <v>42658</v>
          </cell>
          <cell r="B2020" t="str">
            <v>井戸  啓貴</v>
          </cell>
          <cell r="C2020">
            <v>17</v>
          </cell>
          <cell r="D2020">
            <v>426</v>
          </cell>
          <cell r="E2020" t="str">
            <v>龍野高</v>
          </cell>
        </row>
        <row r="2021">
          <cell r="A2021">
            <v>42659</v>
          </cell>
          <cell r="B2021" t="str">
            <v>重光  良亮</v>
          </cell>
          <cell r="C2021">
            <v>17</v>
          </cell>
          <cell r="D2021">
            <v>426</v>
          </cell>
          <cell r="E2021" t="str">
            <v>龍野高</v>
          </cell>
        </row>
        <row r="2022">
          <cell r="A2022">
            <v>42660</v>
          </cell>
          <cell r="B2022" t="str">
            <v>細川  雅史</v>
          </cell>
          <cell r="C2022">
            <v>17</v>
          </cell>
          <cell r="D2022">
            <v>426</v>
          </cell>
          <cell r="E2022" t="str">
            <v>龍野高</v>
          </cell>
        </row>
        <row r="2023">
          <cell r="A2023">
            <v>42661</v>
          </cell>
          <cell r="B2023" t="str">
            <v>松本  泰幸</v>
          </cell>
          <cell r="C2023">
            <v>17</v>
          </cell>
          <cell r="D2023">
            <v>426</v>
          </cell>
          <cell r="E2023" t="str">
            <v>龍野高</v>
          </cell>
        </row>
        <row r="2024">
          <cell r="A2024">
            <v>42662</v>
          </cell>
          <cell r="B2024" t="str">
            <v>久内  拓馬</v>
          </cell>
          <cell r="C2024">
            <v>17</v>
          </cell>
          <cell r="D2024">
            <v>426</v>
          </cell>
          <cell r="E2024" t="str">
            <v>龍野高</v>
          </cell>
        </row>
        <row r="2025">
          <cell r="A2025">
            <v>42663</v>
          </cell>
          <cell r="B2025" t="str">
            <v>中津  匡嗣</v>
          </cell>
          <cell r="C2025">
            <v>18</v>
          </cell>
          <cell r="D2025">
            <v>426</v>
          </cell>
          <cell r="E2025" t="str">
            <v>龍野高</v>
          </cell>
        </row>
        <row r="2026">
          <cell r="A2026">
            <v>42664</v>
          </cell>
          <cell r="B2026" t="str">
            <v>王子　陽介</v>
          </cell>
          <cell r="C2026">
            <v>16</v>
          </cell>
          <cell r="D2026">
            <v>426</v>
          </cell>
          <cell r="E2026" t="str">
            <v>龍野高</v>
          </cell>
        </row>
        <row r="2027">
          <cell r="A2027">
            <v>42665</v>
          </cell>
          <cell r="B2027" t="str">
            <v>長谷川雄一</v>
          </cell>
          <cell r="C2027">
            <v>16</v>
          </cell>
          <cell r="D2027">
            <v>426</v>
          </cell>
          <cell r="E2027" t="str">
            <v>龍野高</v>
          </cell>
        </row>
        <row r="2028">
          <cell r="A2028">
            <v>42666</v>
          </cell>
          <cell r="B2028" t="str">
            <v>松田　幸大</v>
          </cell>
          <cell r="C2028">
            <v>16</v>
          </cell>
          <cell r="D2028">
            <v>426</v>
          </cell>
          <cell r="E2028" t="str">
            <v>龍野高</v>
          </cell>
        </row>
        <row r="2029">
          <cell r="A2029">
            <v>42667</v>
          </cell>
          <cell r="B2029" t="str">
            <v>森本　　衛</v>
          </cell>
          <cell r="C2029">
            <v>16</v>
          </cell>
          <cell r="D2029">
            <v>426</v>
          </cell>
          <cell r="E2029" t="str">
            <v>龍野高</v>
          </cell>
        </row>
        <row r="2030">
          <cell r="A2030">
            <v>42667</v>
          </cell>
          <cell r="B2030" t="str">
            <v>森本    衛</v>
          </cell>
          <cell r="C2030">
            <v>16</v>
          </cell>
          <cell r="D2030">
            <v>426</v>
          </cell>
          <cell r="E2030" t="str">
            <v>龍野高</v>
          </cell>
        </row>
        <row r="2031">
          <cell r="A2031">
            <v>42668</v>
          </cell>
          <cell r="B2031" t="str">
            <v>志水　拓弥</v>
          </cell>
          <cell r="C2031">
            <v>16</v>
          </cell>
          <cell r="D2031">
            <v>426</v>
          </cell>
          <cell r="E2031" t="str">
            <v>龍野高</v>
          </cell>
        </row>
        <row r="2032">
          <cell r="A2032">
            <v>42669</v>
          </cell>
          <cell r="B2032" t="str">
            <v>山根　浩義</v>
          </cell>
          <cell r="C2032">
            <v>16</v>
          </cell>
          <cell r="D2032">
            <v>426</v>
          </cell>
          <cell r="E2032" t="str">
            <v>龍野高</v>
          </cell>
        </row>
        <row r="2033">
          <cell r="A2033">
            <v>42670</v>
          </cell>
          <cell r="B2033" t="str">
            <v>金山　広樹</v>
          </cell>
          <cell r="C2033">
            <v>16</v>
          </cell>
          <cell r="D2033">
            <v>426</v>
          </cell>
          <cell r="E2033" t="str">
            <v>龍野高</v>
          </cell>
        </row>
        <row r="2034">
          <cell r="A2034">
            <v>42671</v>
          </cell>
          <cell r="B2034" t="str">
            <v>湯浅　宏亮</v>
          </cell>
          <cell r="C2034">
            <v>16</v>
          </cell>
          <cell r="D2034">
            <v>426</v>
          </cell>
          <cell r="E2034" t="str">
            <v>龍野高</v>
          </cell>
        </row>
        <row r="2035">
          <cell r="A2035">
            <v>42672</v>
          </cell>
          <cell r="B2035" t="str">
            <v>中野  恭輔</v>
          </cell>
          <cell r="C2035">
            <v>16</v>
          </cell>
          <cell r="D2035">
            <v>426</v>
          </cell>
          <cell r="E2035" t="str">
            <v>龍野高</v>
          </cell>
        </row>
        <row r="2036">
          <cell r="A2036">
            <v>42719</v>
          </cell>
          <cell r="B2036" t="str">
            <v>原田    龍</v>
          </cell>
          <cell r="C2036">
            <v>18</v>
          </cell>
          <cell r="D2036">
            <v>427</v>
          </cell>
          <cell r="E2036" t="str">
            <v>龍野実高</v>
          </cell>
        </row>
        <row r="2037">
          <cell r="A2037">
            <v>42720</v>
          </cell>
          <cell r="B2037" t="str">
            <v>佐々木翔吾</v>
          </cell>
          <cell r="C2037">
            <v>17</v>
          </cell>
          <cell r="D2037">
            <v>427</v>
          </cell>
          <cell r="E2037" t="str">
            <v>龍野実高</v>
          </cell>
        </row>
        <row r="2038">
          <cell r="A2038">
            <v>42721</v>
          </cell>
          <cell r="B2038" t="str">
            <v>谷口    弘</v>
          </cell>
          <cell r="C2038">
            <v>17</v>
          </cell>
          <cell r="D2038">
            <v>427</v>
          </cell>
          <cell r="E2038" t="str">
            <v>龍野実高</v>
          </cell>
        </row>
        <row r="2039">
          <cell r="A2039">
            <v>42722</v>
          </cell>
          <cell r="B2039" t="str">
            <v>三阪  勝真</v>
          </cell>
          <cell r="C2039">
            <v>17</v>
          </cell>
          <cell r="D2039">
            <v>427</v>
          </cell>
          <cell r="E2039" t="str">
            <v>龍野実高</v>
          </cell>
        </row>
        <row r="2040">
          <cell r="A2040">
            <v>42723</v>
          </cell>
          <cell r="B2040" t="str">
            <v>石井　裕輔</v>
          </cell>
          <cell r="C2040">
            <v>16</v>
          </cell>
          <cell r="D2040">
            <v>427</v>
          </cell>
          <cell r="E2040" t="str">
            <v>龍野実高</v>
          </cell>
        </row>
        <row r="2041">
          <cell r="A2041">
            <v>42723</v>
          </cell>
          <cell r="B2041" t="str">
            <v>石井  裕輔</v>
          </cell>
          <cell r="C2041">
            <v>16</v>
          </cell>
          <cell r="D2041">
            <v>427</v>
          </cell>
          <cell r="E2041" t="str">
            <v>龍野実高</v>
          </cell>
        </row>
        <row r="2042">
          <cell r="A2042">
            <v>42724</v>
          </cell>
          <cell r="B2042" t="str">
            <v>名村　真和</v>
          </cell>
          <cell r="C2042">
            <v>16</v>
          </cell>
          <cell r="D2042">
            <v>427</v>
          </cell>
          <cell r="E2042" t="str">
            <v>龍野実高</v>
          </cell>
        </row>
        <row r="2043">
          <cell r="A2043">
            <v>42725</v>
          </cell>
          <cell r="B2043" t="str">
            <v>東元　保憲</v>
          </cell>
          <cell r="C2043">
            <v>16</v>
          </cell>
          <cell r="D2043">
            <v>427</v>
          </cell>
          <cell r="E2043" t="str">
            <v>龍野実高</v>
          </cell>
        </row>
        <row r="2044">
          <cell r="A2044">
            <v>42726</v>
          </cell>
          <cell r="B2044" t="str">
            <v>宮本　佳汰</v>
          </cell>
          <cell r="C2044">
            <v>16</v>
          </cell>
          <cell r="D2044">
            <v>427</v>
          </cell>
          <cell r="E2044" t="str">
            <v>龍野実高</v>
          </cell>
        </row>
        <row r="2045">
          <cell r="A2045">
            <v>42959</v>
          </cell>
          <cell r="B2045" t="str">
            <v>利根  智康</v>
          </cell>
          <cell r="C2045">
            <v>18</v>
          </cell>
          <cell r="D2045">
            <v>429</v>
          </cell>
          <cell r="E2045" t="str">
            <v>相生高</v>
          </cell>
        </row>
        <row r="2046">
          <cell r="A2046">
            <v>42960</v>
          </cell>
          <cell r="B2046" t="str">
            <v>藤田信之介</v>
          </cell>
          <cell r="C2046">
            <v>18</v>
          </cell>
          <cell r="D2046">
            <v>429</v>
          </cell>
          <cell r="E2046" t="str">
            <v>相生高</v>
          </cell>
        </row>
        <row r="2047">
          <cell r="A2047">
            <v>42961</v>
          </cell>
          <cell r="B2047" t="str">
            <v>小林    俊</v>
          </cell>
          <cell r="C2047">
            <v>18</v>
          </cell>
          <cell r="D2047">
            <v>429</v>
          </cell>
          <cell r="E2047" t="str">
            <v>相生高</v>
          </cell>
        </row>
        <row r="2048">
          <cell r="A2048">
            <v>42962</v>
          </cell>
          <cell r="B2048" t="str">
            <v>山岡  裕之</v>
          </cell>
          <cell r="C2048">
            <v>18</v>
          </cell>
          <cell r="D2048">
            <v>429</v>
          </cell>
          <cell r="E2048" t="str">
            <v>相生高</v>
          </cell>
        </row>
        <row r="2049">
          <cell r="A2049">
            <v>42963</v>
          </cell>
          <cell r="B2049" t="str">
            <v>杉尾  拓也</v>
          </cell>
          <cell r="C2049">
            <v>17</v>
          </cell>
          <cell r="D2049">
            <v>429</v>
          </cell>
          <cell r="E2049" t="str">
            <v>相生高</v>
          </cell>
        </row>
        <row r="2050">
          <cell r="A2050">
            <v>42964</v>
          </cell>
          <cell r="B2050" t="str">
            <v>清水    亨</v>
          </cell>
          <cell r="C2050">
            <v>17</v>
          </cell>
          <cell r="D2050">
            <v>429</v>
          </cell>
          <cell r="E2050" t="str">
            <v>相生高</v>
          </cell>
        </row>
        <row r="2051">
          <cell r="A2051">
            <v>42965</v>
          </cell>
          <cell r="B2051" t="str">
            <v>三木  大輔</v>
          </cell>
          <cell r="C2051">
            <v>17</v>
          </cell>
          <cell r="D2051">
            <v>429</v>
          </cell>
          <cell r="E2051" t="str">
            <v>相生高</v>
          </cell>
        </row>
        <row r="2052">
          <cell r="A2052">
            <v>42966</v>
          </cell>
          <cell r="B2052" t="str">
            <v>八木  一平</v>
          </cell>
          <cell r="C2052">
            <v>17</v>
          </cell>
          <cell r="D2052">
            <v>429</v>
          </cell>
          <cell r="E2052" t="str">
            <v>相生高</v>
          </cell>
        </row>
        <row r="2053">
          <cell r="A2053">
            <v>42967</v>
          </cell>
          <cell r="B2053" t="str">
            <v>真田  敏寛</v>
          </cell>
          <cell r="C2053">
            <v>17</v>
          </cell>
          <cell r="D2053">
            <v>429</v>
          </cell>
          <cell r="E2053" t="str">
            <v>相生高</v>
          </cell>
        </row>
        <row r="2054">
          <cell r="A2054">
            <v>42968</v>
          </cell>
          <cell r="B2054" t="str">
            <v>高橋    諒</v>
          </cell>
          <cell r="C2054">
            <v>17</v>
          </cell>
          <cell r="D2054">
            <v>429</v>
          </cell>
          <cell r="E2054" t="str">
            <v>相生高</v>
          </cell>
        </row>
        <row r="2055">
          <cell r="A2055">
            <v>42969</v>
          </cell>
          <cell r="B2055" t="str">
            <v>武久  侑馬</v>
          </cell>
          <cell r="C2055">
            <v>17</v>
          </cell>
          <cell r="D2055">
            <v>429</v>
          </cell>
          <cell r="E2055" t="str">
            <v>相生高</v>
          </cell>
        </row>
        <row r="2056">
          <cell r="A2056">
            <v>42970</v>
          </cell>
          <cell r="B2056" t="str">
            <v>泉    雄平</v>
          </cell>
          <cell r="C2056">
            <v>17</v>
          </cell>
          <cell r="D2056">
            <v>429</v>
          </cell>
          <cell r="E2056" t="str">
            <v>相生高</v>
          </cell>
        </row>
        <row r="2057">
          <cell r="A2057">
            <v>42971</v>
          </cell>
          <cell r="B2057" t="str">
            <v>横家  大貴</v>
          </cell>
          <cell r="C2057">
            <v>17</v>
          </cell>
          <cell r="D2057">
            <v>429</v>
          </cell>
          <cell r="E2057" t="str">
            <v>相生高</v>
          </cell>
        </row>
        <row r="2058">
          <cell r="A2058">
            <v>42972</v>
          </cell>
          <cell r="B2058" t="str">
            <v>福水　寛史</v>
          </cell>
          <cell r="C2058">
            <v>17</v>
          </cell>
          <cell r="D2058">
            <v>429</v>
          </cell>
          <cell r="E2058" t="str">
            <v>相生高</v>
          </cell>
        </row>
        <row r="2059">
          <cell r="A2059">
            <v>42973</v>
          </cell>
          <cell r="B2059" t="str">
            <v>近藤　紘彬</v>
          </cell>
          <cell r="C2059">
            <v>17</v>
          </cell>
          <cell r="D2059">
            <v>429</v>
          </cell>
          <cell r="E2059" t="str">
            <v>相生高</v>
          </cell>
        </row>
        <row r="2060">
          <cell r="A2060">
            <v>42974</v>
          </cell>
          <cell r="B2060" t="str">
            <v>清永　浩之</v>
          </cell>
          <cell r="C2060">
            <v>16</v>
          </cell>
          <cell r="D2060">
            <v>429</v>
          </cell>
          <cell r="E2060" t="str">
            <v>相生高</v>
          </cell>
        </row>
        <row r="2061">
          <cell r="A2061">
            <v>42975</v>
          </cell>
          <cell r="B2061" t="str">
            <v xml:space="preserve">有馬  駿介 </v>
          </cell>
          <cell r="C2061" t="e">
            <v>#VALUE!</v>
          </cell>
          <cell r="D2061">
            <v>429</v>
          </cell>
          <cell r="E2061" t="str">
            <v>相生高</v>
          </cell>
        </row>
        <row r="2062">
          <cell r="A2062">
            <v>42976</v>
          </cell>
          <cell r="B2062" t="str">
            <v>井上  智喜</v>
          </cell>
          <cell r="C2062">
            <v>16</v>
          </cell>
          <cell r="D2062">
            <v>429</v>
          </cell>
          <cell r="E2062" t="str">
            <v>相生高</v>
          </cell>
        </row>
        <row r="2063">
          <cell r="A2063">
            <v>42977</v>
          </cell>
          <cell r="B2063" t="str">
            <v>金谷  重宏</v>
          </cell>
          <cell r="C2063">
            <v>16</v>
          </cell>
          <cell r="D2063">
            <v>429</v>
          </cell>
          <cell r="E2063" t="str">
            <v>相生高</v>
          </cell>
        </row>
        <row r="2064">
          <cell r="A2064">
            <v>42978</v>
          </cell>
          <cell r="B2064" t="str">
            <v>三宅  智也</v>
          </cell>
          <cell r="C2064">
            <v>16</v>
          </cell>
          <cell r="D2064">
            <v>429</v>
          </cell>
          <cell r="E2064" t="str">
            <v>相生高</v>
          </cell>
        </row>
        <row r="2065">
          <cell r="A2065">
            <v>43032</v>
          </cell>
          <cell r="B2065" t="str">
            <v>水野  友貴</v>
          </cell>
          <cell r="C2065">
            <v>17</v>
          </cell>
          <cell r="D2065">
            <v>430</v>
          </cell>
          <cell r="E2065" t="str">
            <v>相生産高</v>
          </cell>
        </row>
        <row r="2066">
          <cell r="A2066">
            <v>43033</v>
          </cell>
          <cell r="B2066" t="str">
            <v>山根  拓也</v>
          </cell>
          <cell r="C2066">
            <v>17</v>
          </cell>
          <cell r="D2066">
            <v>430</v>
          </cell>
          <cell r="E2066" t="str">
            <v>相生産高</v>
          </cell>
        </row>
        <row r="2067">
          <cell r="A2067">
            <v>43038</v>
          </cell>
          <cell r="B2067" t="str">
            <v>岩本  侑也</v>
          </cell>
          <cell r="C2067">
            <v>18</v>
          </cell>
          <cell r="D2067">
            <v>430</v>
          </cell>
          <cell r="E2067" t="str">
            <v>相生産高</v>
          </cell>
        </row>
        <row r="2068">
          <cell r="A2068">
            <v>43039</v>
          </cell>
          <cell r="B2068" t="str">
            <v>北条  正人</v>
          </cell>
          <cell r="C2068">
            <v>18</v>
          </cell>
          <cell r="D2068">
            <v>430</v>
          </cell>
          <cell r="E2068" t="str">
            <v>相生産高</v>
          </cell>
        </row>
        <row r="2069">
          <cell r="A2069">
            <v>43040</v>
          </cell>
          <cell r="B2069" t="str">
            <v>三木　基弘</v>
          </cell>
          <cell r="C2069">
            <v>16</v>
          </cell>
          <cell r="D2069">
            <v>430</v>
          </cell>
          <cell r="E2069" t="str">
            <v>相生産高</v>
          </cell>
        </row>
        <row r="2070">
          <cell r="A2070">
            <v>43041</v>
          </cell>
          <cell r="B2070" t="str">
            <v>矢野　真也</v>
          </cell>
          <cell r="C2070">
            <v>16</v>
          </cell>
          <cell r="D2070">
            <v>430</v>
          </cell>
          <cell r="E2070" t="str">
            <v>相生産高</v>
          </cell>
        </row>
        <row r="2071">
          <cell r="A2071">
            <v>43042</v>
          </cell>
          <cell r="B2071" t="str">
            <v>大石　拓紀</v>
          </cell>
          <cell r="C2071">
            <v>16</v>
          </cell>
          <cell r="D2071">
            <v>430</v>
          </cell>
          <cell r="E2071" t="str">
            <v>相生産高</v>
          </cell>
        </row>
        <row r="2072">
          <cell r="A2072">
            <v>43141</v>
          </cell>
          <cell r="B2072" t="str">
            <v>中林  達紀</v>
          </cell>
          <cell r="C2072">
            <v>18</v>
          </cell>
          <cell r="D2072">
            <v>431</v>
          </cell>
          <cell r="E2072" t="str">
            <v>赤穂高</v>
          </cell>
        </row>
        <row r="2073">
          <cell r="A2073">
            <v>43142</v>
          </cell>
          <cell r="B2073" t="str">
            <v>竹本  幸広</v>
          </cell>
          <cell r="C2073">
            <v>18</v>
          </cell>
          <cell r="D2073">
            <v>431</v>
          </cell>
          <cell r="E2073" t="str">
            <v>赤穂高</v>
          </cell>
        </row>
        <row r="2074">
          <cell r="A2074">
            <v>43143</v>
          </cell>
          <cell r="B2074" t="str">
            <v>杉本    亘</v>
          </cell>
          <cell r="C2074">
            <v>18</v>
          </cell>
          <cell r="D2074">
            <v>431</v>
          </cell>
          <cell r="E2074" t="str">
            <v>赤穂高</v>
          </cell>
        </row>
        <row r="2075">
          <cell r="A2075">
            <v>43144</v>
          </cell>
          <cell r="B2075" t="str">
            <v>田中  智也</v>
          </cell>
          <cell r="C2075">
            <v>18</v>
          </cell>
          <cell r="D2075">
            <v>431</v>
          </cell>
          <cell r="E2075" t="str">
            <v>赤穂高</v>
          </cell>
        </row>
        <row r="2076">
          <cell r="A2076">
            <v>43146</v>
          </cell>
          <cell r="B2076" t="str">
            <v>江西  謙道</v>
          </cell>
          <cell r="C2076">
            <v>18</v>
          </cell>
          <cell r="D2076">
            <v>431</v>
          </cell>
          <cell r="E2076" t="str">
            <v>赤穂高</v>
          </cell>
        </row>
        <row r="2077">
          <cell r="A2077">
            <v>43147</v>
          </cell>
          <cell r="B2077" t="str">
            <v>井上  遥貴</v>
          </cell>
          <cell r="C2077">
            <v>18</v>
          </cell>
          <cell r="D2077">
            <v>431</v>
          </cell>
          <cell r="E2077" t="str">
            <v>赤穂高</v>
          </cell>
        </row>
        <row r="2078">
          <cell r="A2078">
            <v>43148</v>
          </cell>
          <cell r="B2078" t="str">
            <v>室井健太郎</v>
          </cell>
          <cell r="C2078">
            <v>18</v>
          </cell>
          <cell r="D2078">
            <v>431</v>
          </cell>
          <cell r="E2078" t="str">
            <v>赤穂高</v>
          </cell>
        </row>
        <row r="2079">
          <cell r="A2079">
            <v>43149</v>
          </cell>
          <cell r="B2079" t="str">
            <v>藤村  有生</v>
          </cell>
          <cell r="C2079">
            <v>18</v>
          </cell>
          <cell r="D2079">
            <v>431</v>
          </cell>
          <cell r="E2079" t="str">
            <v>赤穂高</v>
          </cell>
        </row>
        <row r="2080">
          <cell r="A2080">
            <v>43150</v>
          </cell>
          <cell r="B2080" t="str">
            <v>木谷  慎吾</v>
          </cell>
          <cell r="C2080">
            <v>18</v>
          </cell>
          <cell r="D2080">
            <v>431</v>
          </cell>
          <cell r="E2080" t="str">
            <v>赤穂高</v>
          </cell>
        </row>
        <row r="2081">
          <cell r="A2081">
            <v>43151</v>
          </cell>
          <cell r="B2081" t="str">
            <v>横山    彰</v>
          </cell>
          <cell r="C2081">
            <v>18</v>
          </cell>
          <cell r="D2081">
            <v>431</v>
          </cell>
          <cell r="E2081" t="str">
            <v>赤穂高</v>
          </cell>
        </row>
        <row r="2082">
          <cell r="A2082">
            <v>43152</v>
          </cell>
          <cell r="B2082" t="str">
            <v>中谷  晃規</v>
          </cell>
          <cell r="C2082">
            <v>18</v>
          </cell>
          <cell r="D2082">
            <v>431</v>
          </cell>
          <cell r="E2082" t="str">
            <v>赤穂高</v>
          </cell>
        </row>
        <row r="2083">
          <cell r="A2083">
            <v>43153</v>
          </cell>
          <cell r="B2083" t="str">
            <v>永福  貴之</v>
          </cell>
          <cell r="C2083">
            <v>18</v>
          </cell>
          <cell r="D2083">
            <v>431</v>
          </cell>
          <cell r="E2083" t="str">
            <v>赤穂高</v>
          </cell>
        </row>
        <row r="2084">
          <cell r="A2084">
            <v>43154</v>
          </cell>
          <cell r="B2084" t="str">
            <v>松原  徳幸</v>
          </cell>
          <cell r="C2084">
            <v>17</v>
          </cell>
          <cell r="D2084">
            <v>431</v>
          </cell>
          <cell r="E2084" t="str">
            <v>赤穂高</v>
          </cell>
        </row>
        <row r="2085">
          <cell r="A2085">
            <v>43155</v>
          </cell>
          <cell r="B2085" t="str">
            <v>柿本    晃</v>
          </cell>
          <cell r="C2085">
            <v>17</v>
          </cell>
          <cell r="D2085">
            <v>431</v>
          </cell>
          <cell r="E2085" t="str">
            <v>赤穂高</v>
          </cell>
        </row>
        <row r="2086">
          <cell r="A2086">
            <v>43156</v>
          </cell>
          <cell r="B2086" t="str">
            <v>弓張    睦</v>
          </cell>
          <cell r="C2086">
            <v>17</v>
          </cell>
          <cell r="D2086">
            <v>431</v>
          </cell>
          <cell r="E2086" t="str">
            <v>赤穂高</v>
          </cell>
        </row>
        <row r="2087">
          <cell r="A2087">
            <v>43157</v>
          </cell>
          <cell r="B2087" t="str">
            <v>坂越  圭太</v>
          </cell>
          <cell r="C2087">
            <v>17</v>
          </cell>
          <cell r="D2087">
            <v>431</v>
          </cell>
          <cell r="E2087" t="str">
            <v>赤穂高</v>
          </cell>
        </row>
        <row r="2088">
          <cell r="A2088">
            <v>43158</v>
          </cell>
          <cell r="B2088" t="str">
            <v>木村  公一</v>
          </cell>
          <cell r="C2088">
            <v>17</v>
          </cell>
          <cell r="D2088">
            <v>431</v>
          </cell>
          <cell r="E2088" t="str">
            <v>赤穂高</v>
          </cell>
        </row>
        <row r="2089">
          <cell r="A2089">
            <v>43159</v>
          </cell>
          <cell r="B2089" t="str">
            <v>伊藤  正美</v>
          </cell>
          <cell r="C2089">
            <v>17</v>
          </cell>
          <cell r="D2089">
            <v>431</v>
          </cell>
          <cell r="E2089" t="str">
            <v>赤穂高</v>
          </cell>
        </row>
        <row r="2090">
          <cell r="A2090">
            <v>43160</v>
          </cell>
          <cell r="B2090" t="str">
            <v>八重樫和也</v>
          </cell>
          <cell r="C2090">
            <v>17</v>
          </cell>
          <cell r="D2090">
            <v>431</v>
          </cell>
          <cell r="E2090" t="str">
            <v>赤穂高</v>
          </cell>
        </row>
        <row r="2091">
          <cell r="A2091">
            <v>43161</v>
          </cell>
          <cell r="B2091" t="str">
            <v>森角  寿之</v>
          </cell>
          <cell r="C2091">
            <v>17</v>
          </cell>
          <cell r="D2091">
            <v>431</v>
          </cell>
          <cell r="E2091" t="str">
            <v>赤穂高</v>
          </cell>
        </row>
        <row r="2092">
          <cell r="A2092">
            <v>43162</v>
          </cell>
          <cell r="B2092" t="str">
            <v>渡代  拓真</v>
          </cell>
          <cell r="C2092">
            <v>17</v>
          </cell>
          <cell r="D2092">
            <v>431</v>
          </cell>
          <cell r="E2092" t="str">
            <v>赤穂高</v>
          </cell>
        </row>
        <row r="2093">
          <cell r="A2093">
            <v>43163</v>
          </cell>
          <cell r="B2093" t="str">
            <v>村上　真哉</v>
          </cell>
          <cell r="C2093">
            <v>16</v>
          </cell>
          <cell r="D2093">
            <v>431</v>
          </cell>
          <cell r="E2093" t="str">
            <v>赤穂高</v>
          </cell>
        </row>
        <row r="2094">
          <cell r="A2094">
            <v>43164</v>
          </cell>
          <cell r="B2094" t="str">
            <v>吉栖　弘樹</v>
          </cell>
          <cell r="C2094">
            <v>16</v>
          </cell>
          <cell r="D2094">
            <v>431</v>
          </cell>
          <cell r="E2094" t="str">
            <v>赤穂高</v>
          </cell>
        </row>
        <row r="2095">
          <cell r="A2095">
            <v>43165</v>
          </cell>
          <cell r="B2095" t="str">
            <v>山本　翔馬</v>
          </cell>
          <cell r="C2095">
            <v>16</v>
          </cell>
          <cell r="D2095">
            <v>431</v>
          </cell>
          <cell r="E2095" t="str">
            <v>赤穂高</v>
          </cell>
        </row>
        <row r="2096">
          <cell r="A2096">
            <v>43165</v>
          </cell>
          <cell r="B2096" t="str">
            <v>山本  翔馬</v>
          </cell>
          <cell r="C2096">
            <v>16</v>
          </cell>
          <cell r="D2096">
            <v>431</v>
          </cell>
          <cell r="E2096" t="str">
            <v>赤穂高</v>
          </cell>
        </row>
        <row r="2097">
          <cell r="A2097">
            <v>43166</v>
          </cell>
          <cell r="B2097" t="str">
            <v>槙　　誠翔</v>
          </cell>
          <cell r="C2097">
            <v>16</v>
          </cell>
          <cell r="D2097">
            <v>431</v>
          </cell>
          <cell r="E2097" t="str">
            <v>赤穂高</v>
          </cell>
        </row>
        <row r="2098">
          <cell r="A2098">
            <v>43167</v>
          </cell>
          <cell r="B2098" t="str">
            <v>間鍋　崇之</v>
          </cell>
          <cell r="C2098">
            <v>16</v>
          </cell>
          <cell r="D2098">
            <v>431</v>
          </cell>
          <cell r="E2098" t="str">
            <v>赤穂高</v>
          </cell>
        </row>
        <row r="2099">
          <cell r="A2099">
            <v>43168</v>
          </cell>
          <cell r="B2099" t="str">
            <v>高田　侑亮</v>
          </cell>
          <cell r="C2099">
            <v>16</v>
          </cell>
          <cell r="D2099">
            <v>431</v>
          </cell>
          <cell r="E2099" t="str">
            <v>赤穂高</v>
          </cell>
        </row>
        <row r="2100">
          <cell r="A2100">
            <v>43169</v>
          </cell>
          <cell r="B2100" t="str">
            <v>村田　秀幸</v>
          </cell>
          <cell r="C2100">
            <v>16</v>
          </cell>
          <cell r="D2100">
            <v>431</v>
          </cell>
          <cell r="E2100" t="str">
            <v>赤穂高</v>
          </cell>
        </row>
        <row r="2101">
          <cell r="A2101">
            <v>43256</v>
          </cell>
          <cell r="B2101" t="str">
            <v>有吉  頼太</v>
          </cell>
          <cell r="C2101">
            <v>18</v>
          </cell>
          <cell r="D2101">
            <v>432</v>
          </cell>
          <cell r="E2101" t="str">
            <v>上郡高</v>
          </cell>
        </row>
        <row r="2102">
          <cell r="A2102">
            <v>43258</v>
          </cell>
          <cell r="B2102" t="str">
            <v>大住  拓也</v>
          </cell>
          <cell r="C2102">
            <v>18</v>
          </cell>
          <cell r="D2102">
            <v>432</v>
          </cell>
          <cell r="E2102" t="str">
            <v>上郡高</v>
          </cell>
        </row>
        <row r="2103">
          <cell r="A2103">
            <v>43259</v>
          </cell>
          <cell r="B2103" t="str">
            <v>梶原  友哉</v>
          </cell>
          <cell r="C2103">
            <v>18</v>
          </cell>
          <cell r="D2103">
            <v>432</v>
          </cell>
          <cell r="E2103" t="str">
            <v>上郡高</v>
          </cell>
        </row>
        <row r="2104">
          <cell r="A2104">
            <v>43260</v>
          </cell>
          <cell r="B2104" t="str">
            <v>辻  祐太朗</v>
          </cell>
          <cell r="C2104">
            <v>18</v>
          </cell>
          <cell r="D2104">
            <v>432</v>
          </cell>
          <cell r="E2104" t="str">
            <v>上郡高</v>
          </cell>
        </row>
        <row r="2105">
          <cell r="A2105">
            <v>43261</v>
          </cell>
          <cell r="B2105" t="str">
            <v>黒田  啓嗣</v>
          </cell>
          <cell r="C2105">
            <v>18</v>
          </cell>
          <cell r="D2105">
            <v>432</v>
          </cell>
          <cell r="E2105" t="str">
            <v>上郡高</v>
          </cell>
        </row>
        <row r="2106">
          <cell r="A2106">
            <v>43262</v>
          </cell>
          <cell r="B2106" t="str">
            <v>丸山  翔平</v>
          </cell>
          <cell r="C2106">
            <v>18</v>
          </cell>
          <cell r="D2106">
            <v>432</v>
          </cell>
          <cell r="E2106" t="str">
            <v>上郡高</v>
          </cell>
        </row>
        <row r="2107">
          <cell r="A2107">
            <v>43263</v>
          </cell>
          <cell r="B2107" t="str">
            <v>西山  祐司</v>
          </cell>
          <cell r="C2107">
            <v>18</v>
          </cell>
          <cell r="D2107">
            <v>432</v>
          </cell>
          <cell r="E2107" t="str">
            <v>上郡高</v>
          </cell>
        </row>
        <row r="2108">
          <cell r="A2108">
            <v>43264</v>
          </cell>
          <cell r="B2108" t="str">
            <v>西守  貴弘</v>
          </cell>
          <cell r="C2108">
            <v>17</v>
          </cell>
          <cell r="D2108">
            <v>432</v>
          </cell>
          <cell r="E2108" t="str">
            <v>上郡高</v>
          </cell>
        </row>
        <row r="2109">
          <cell r="A2109">
            <v>43265</v>
          </cell>
          <cell r="B2109" t="str">
            <v>坂東    暁</v>
          </cell>
          <cell r="C2109">
            <v>17</v>
          </cell>
          <cell r="D2109">
            <v>432</v>
          </cell>
          <cell r="E2109" t="str">
            <v>上郡高</v>
          </cell>
        </row>
        <row r="2110">
          <cell r="A2110">
            <v>43266</v>
          </cell>
          <cell r="B2110" t="str">
            <v>阿部    繁</v>
          </cell>
          <cell r="C2110">
            <v>17</v>
          </cell>
          <cell r="D2110">
            <v>432</v>
          </cell>
          <cell r="E2110" t="str">
            <v>上郡高</v>
          </cell>
        </row>
        <row r="2111">
          <cell r="A2111">
            <v>43267</v>
          </cell>
          <cell r="B2111" t="str">
            <v>田丸    譲</v>
          </cell>
          <cell r="C2111">
            <v>17</v>
          </cell>
          <cell r="D2111">
            <v>432</v>
          </cell>
          <cell r="E2111" t="str">
            <v>上郡高</v>
          </cell>
        </row>
        <row r="2112">
          <cell r="A2112">
            <v>43268</v>
          </cell>
          <cell r="B2112" t="str">
            <v>増田  勝也</v>
          </cell>
          <cell r="C2112">
            <v>17</v>
          </cell>
          <cell r="D2112">
            <v>432</v>
          </cell>
          <cell r="E2112" t="str">
            <v>上郡高</v>
          </cell>
        </row>
        <row r="2113">
          <cell r="A2113">
            <v>43269</v>
          </cell>
          <cell r="B2113" t="str">
            <v>田井  直己</v>
          </cell>
          <cell r="C2113">
            <v>17</v>
          </cell>
          <cell r="D2113">
            <v>432</v>
          </cell>
          <cell r="E2113" t="str">
            <v>上郡高</v>
          </cell>
        </row>
        <row r="2114">
          <cell r="A2114">
            <v>43270</v>
          </cell>
          <cell r="B2114" t="str">
            <v>松本    剛</v>
          </cell>
          <cell r="C2114">
            <v>17</v>
          </cell>
          <cell r="D2114">
            <v>432</v>
          </cell>
          <cell r="E2114" t="str">
            <v>上郡高</v>
          </cell>
        </row>
        <row r="2115">
          <cell r="A2115">
            <v>43273</v>
          </cell>
          <cell r="B2115" t="str">
            <v>門田  圭史</v>
          </cell>
          <cell r="C2115">
            <v>17</v>
          </cell>
          <cell r="D2115">
            <v>432</v>
          </cell>
          <cell r="E2115" t="str">
            <v>上郡高</v>
          </cell>
        </row>
        <row r="2116">
          <cell r="A2116">
            <v>43274</v>
          </cell>
          <cell r="B2116" t="str">
            <v>高谷　和輝</v>
          </cell>
          <cell r="C2116">
            <v>16</v>
          </cell>
          <cell r="D2116">
            <v>432</v>
          </cell>
          <cell r="E2116" t="str">
            <v>上郡高</v>
          </cell>
        </row>
        <row r="2117">
          <cell r="A2117">
            <v>43275</v>
          </cell>
          <cell r="B2117" t="str">
            <v>田中　　勇</v>
          </cell>
          <cell r="C2117">
            <v>16</v>
          </cell>
          <cell r="D2117">
            <v>432</v>
          </cell>
          <cell r="E2117" t="str">
            <v>上郡高</v>
          </cell>
        </row>
        <row r="2118">
          <cell r="A2118">
            <v>43276</v>
          </cell>
          <cell r="B2118" t="str">
            <v>上田　健人</v>
          </cell>
          <cell r="C2118">
            <v>16</v>
          </cell>
          <cell r="D2118">
            <v>432</v>
          </cell>
          <cell r="E2118" t="str">
            <v>上郡高</v>
          </cell>
        </row>
        <row r="2119">
          <cell r="A2119">
            <v>43277</v>
          </cell>
          <cell r="B2119" t="str">
            <v>桐山  裕也</v>
          </cell>
          <cell r="C2119">
            <v>16</v>
          </cell>
          <cell r="D2119">
            <v>432</v>
          </cell>
          <cell r="E2119" t="str">
            <v>上郡高</v>
          </cell>
        </row>
        <row r="2120">
          <cell r="A2120">
            <v>43278</v>
          </cell>
          <cell r="B2120" t="str">
            <v>大野  弘高</v>
          </cell>
          <cell r="C2120">
            <v>16</v>
          </cell>
          <cell r="D2120">
            <v>432</v>
          </cell>
          <cell r="E2120" t="str">
            <v>上郡高</v>
          </cell>
        </row>
        <row r="2121">
          <cell r="A2121">
            <v>43279</v>
          </cell>
          <cell r="B2121" t="str">
            <v>長友  雅志</v>
          </cell>
          <cell r="C2121">
            <v>16</v>
          </cell>
          <cell r="D2121">
            <v>432</v>
          </cell>
          <cell r="E2121" t="str">
            <v>上郡高</v>
          </cell>
        </row>
        <row r="2122">
          <cell r="A2122">
            <v>43280</v>
          </cell>
          <cell r="B2122" t="str">
            <v>小西  直哉</v>
          </cell>
          <cell r="C2122">
            <v>16</v>
          </cell>
          <cell r="D2122">
            <v>432</v>
          </cell>
          <cell r="E2122" t="str">
            <v>上郡高</v>
          </cell>
        </row>
        <row r="2123">
          <cell r="A2123">
            <v>43281</v>
          </cell>
          <cell r="B2123" t="str">
            <v>室井　  優</v>
          </cell>
          <cell r="C2123">
            <v>16</v>
          </cell>
          <cell r="D2123">
            <v>432</v>
          </cell>
          <cell r="E2123" t="str">
            <v>上郡高</v>
          </cell>
        </row>
        <row r="2124">
          <cell r="A2124">
            <v>43351</v>
          </cell>
          <cell r="B2124" t="str">
            <v>藤井  達大</v>
          </cell>
          <cell r="C2124">
            <v>18</v>
          </cell>
          <cell r="D2124">
            <v>433</v>
          </cell>
          <cell r="E2124" t="str">
            <v>佐用高</v>
          </cell>
        </row>
        <row r="2125">
          <cell r="A2125">
            <v>43354</v>
          </cell>
          <cell r="B2125" t="str">
            <v>品川  真亮</v>
          </cell>
          <cell r="C2125">
            <v>18</v>
          </cell>
          <cell r="D2125">
            <v>433</v>
          </cell>
          <cell r="E2125" t="str">
            <v>佐用高</v>
          </cell>
        </row>
        <row r="2126">
          <cell r="A2126">
            <v>43355</v>
          </cell>
          <cell r="B2126" t="str">
            <v>谷    昌樹</v>
          </cell>
          <cell r="C2126">
            <v>17</v>
          </cell>
          <cell r="D2126">
            <v>433</v>
          </cell>
          <cell r="E2126" t="str">
            <v>佐用高</v>
          </cell>
        </row>
        <row r="2127">
          <cell r="A2127">
            <v>43356</v>
          </cell>
          <cell r="B2127" t="str">
            <v>竹内  博紀</v>
          </cell>
          <cell r="C2127">
            <v>17</v>
          </cell>
          <cell r="D2127">
            <v>433</v>
          </cell>
          <cell r="E2127" t="str">
            <v>佐用高</v>
          </cell>
        </row>
        <row r="2128">
          <cell r="A2128">
            <v>43357</v>
          </cell>
          <cell r="B2128" t="str">
            <v>中石晃一朗</v>
          </cell>
          <cell r="C2128">
            <v>17</v>
          </cell>
          <cell r="D2128">
            <v>433</v>
          </cell>
          <cell r="E2128" t="str">
            <v>佐用高</v>
          </cell>
        </row>
        <row r="2129">
          <cell r="A2129">
            <v>43358</v>
          </cell>
          <cell r="B2129" t="str">
            <v>板脇  健太</v>
          </cell>
          <cell r="C2129">
            <v>17</v>
          </cell>
          <cell r="D2129">
            <v>433</v>
          </cell>
          <cell r="E2129" t="str">
            <v>佐用高</v>
          </cell>
        </row>
        <row r="2130">
          <cell r="A2130">
            <v>43359</v>
          </cell>
          <cell r="B2130" t="str">
            <v>船引  佑一</v>
          </cell>
          <cell r="C2130">
            <v>17</v>
          </cell>
          <cell r="D2130">
            <v>433</v>
          </cell>
          <cell r="E2130" t="str">
            <v>佐用高</v>
          </cell>
        </row>
        <row r="2131">
          <cell r="A2131">
            <v>43360</v>
          </cell>
          <cell r="B2131" t="str">
            <v>保木  広志</v>
          </cell>
          <cell r="C2131">
            <v>17</v>
          </cell>
          <cell r="D2131">
            <v>433</v>
          </cell>
          <cell r="E2131" t="str">
            <v>佐用高</v>
          </cell>
        </row>
        <row r="2132">
          <cell r="A2132">
            <v>43361</v>
          </cell>
          <cell r="B2132" t="str">
            <v>西坂宗一郎</v>
          </cell>
          <cell r="C2132">
            <v>16</v>
          </cell>
          <cell r="D2132">
            <v>433</v>
          </cell>
          <cell r="E2132" t="str">
            <v>佐用高</v>
          </cell>
        </row>
        <row r="2133">
          <cell r="A2133">
            <v>43362</v>
          </cell>
          <cell r="B2133" t="str">
            <v>森川　隆二</v>
          </cell>
          <cell r="C2133">
            <v>16</v>
          </cell>
          <cell r="D2133">
            <v>433</v>
          </cell>
          <cell r="E2133" t="str">
            <v>佐用高</v>
          </cell>
        </row>
        <row r="2134">
          <cell r="A2134">
            <v>43363</v>
          </cell>
          <cell r="B2134" t="str">
            <v>山本　浩貴</v>
          </cell>
          <cell r="C2134">
            <v>16</v>
          </cell>
          <cell r="D2134">
            <v>433</v>
          </cell>
          <cell r="E2134" t="str">
            <v>佐用高</v>
          </cell>
        </row>
        <row r="2135">
          <cell r="A2135">
            <v>43364</v>
          </cell>
          <cell r="B2135" t="str">
            <v>岡本　　晃</v>
          </cell>
          <cell r="C2135">
            <v>16</v>
          </cell>
          <cell r="D2135">
            <v>433</v>
          </cell>
          <cell r="E2135" t="str">
            <v>佐用高</v>
          </cell>
        </row>
        <row r="2136">
          <cell r="A2136">
            <v>43365</v>
          </cell>
          <cell r="B2136" t="str">
            <v>小寺　弘剛</v>
          </cell>
          <cell r="C2136">
            <v>16</v>
          </cell>
          <cell r="D2136">
            <v>433</v>
          </cell>
          <cell r="E2136" t="str">
            <v>佐用高</v>
          </cell>
        </row>
        <row r="2137">
          <cell r="A2137">
            <v>43366</v>
          </cell>
          <cell r="B2137" t="str">
            <v>森本  孝紀</v>
          </cell>
          <cell r="C2137">
            <v>16</v>
          </cell>
          <cell r="D2137">
            <v>433</v>
          </cell>
          <cell r="E2137" t="str">
            <v>佐用高</v>
          </cell>
        </row>
        <row r="2138">
          <cell r="A2138">
            <v>43424</v>
          </cell>
          <cell r="B2138" t="str">
            <v>小林  大記</v>
          </cell>
          <cell r="C2138">
            <v>18</v>
          </cell>
          <cell r="D2138">
            <v>434</v>
          </cell>
          <cell r="E2138" t="str">
            <v>山崎高</v>
          </cell>
        </row>
        <row r="2139">
          <cell r="A2139">
            <v>43425</v>
          </cell>
          <cell r="B2139" t="str">
            <v>岡本  展嘉</v>
          </cell>
          <cell r="C2139">
            <v>18</v>
          </cell>
          <cell r="D2139">
            <v>434</v>
          </cell>
          <cell r="E2139" t="str">
            <v>山崎高</v>
          </cell>
        </row>
        <row r="2140">
          <cell r="A2140">
            <v>43426</v>
          </cell>
          <cell r="B2140" t="str">
            <v>高井  智廣</v>
          </cell>
          <cell r="C2140">
            <v>17</v>
          </cell>
          <cell r="D2140">
            <v>434</v>
          </cell>
          <cell r="E2140" t="str">
            <v>山崎高</v>
          </cell>
        </row>
        <row r="2141">
          <cell r="A2141">
            <v>43427</v>
          </cell>
          <cell r="B2141" t="str">
            <v>武内  国光</v>
          </cell>
          <cell r="C2141">
            <v>17</v>
          </cell>
          <cell r="D2141">
            <v>434</v>
          </cell>
          <cell r="E2141" t="str">
            <v>山崎高</v>
          </cell>
        </row>
        <row r="2142">
          <cell r="A2142">
            <v>43428</v>
          </cell>
          <cell r="B2142" t="str">
            <v>有近    優</v>
          </cell>
          <cell r="C2142">
            <v>16</v>
          </cell>
          <cell r="D2142">
            <v>434</v>
          </cell>
          <cell r="E2142" t="str">
            <v>山崎高</v>
          </cell>
        </row>
        <row r="2143">
          <cell r="A2143">
            <v>43429</v>
          </cell>
          <cell r="B2143" t="str">
            <v>八木謙太朗</v>
          </cell>
          <cell r="C2143">
            <v>16</v>
          </cell>
          <cell r="D2143">
            <v>434</v>
          </cell>
          <cell r="E2143" t="str">
            <v>山崎高</v>
          </cell>
        </row>
        <row r="2144">
          <cell r="A2144">
            <v>43510</v>
          </cell>
          <cell r="B2144" t="str">
            <v>岡田  晃典</v>
          </cell>
          <cell r="C2144">
            <v>18</v>
          </cell>
          <cell r="D2144">
            <v>435</v>
          </cell>
          <cell r="E2144" t="str">
            <v>伊和高</v>
          </cell>
        </row>
        <row r="2145">
          <cell r="A2145">
            <v>43511</v>
          </cell>
          <cell r="B2145" t="str">
            <v>小林  一海</v>
          </cell>
          <cell r="C2145">
            <v>18</v>
          </cell>
          <cell r="D2145">
            <v>435</v>
          </cell>
          <cell r="E2145" t="str">
            <v>伊和高</v>
          </cell>
        </row>
        <row r="2146">
          <cell r="A2146">
            <v>43512</v>
          </cell>
          <cell r="B2146" t="str">
            <v>前田  大輔</v>
          </cell>
          <cell r="C2146">
            <v>18</v>
          </cell>
          <cell r="D2146">
            <v>435</v>
          </cell>
          <cell r="E2146" t="str">
            <v>伊和高</v>
          </cell>
        </row>
        <row r="2147">
          <cell r="A2147">
            <v>43514</v>
          </cell>
          <cell r="B2147" t="str">
            <v>下多  賢幸</v>
          </cell>
          <cell r="C2147">
            <v>18</v>
          </cell>
          <cell r="D2147">
            <v>435</v>
          </cell>
          <cell r="E2147" t="str">
            <v>伊和高</v>
          </cell>
        </row>
        <row r="2148">
          <cell r="A2148">
            <v>43517</v>
          </cell>
          <cell r="B2148" t="str">
            <v>中本  恭平</v>
          </cell>
          <cell r="C2148">
            <v>18</v>
          </cell>
          <cell r="D2148">
            <v>435</v>
          </cell>
          <cell r="E2148" t="str">
            <v>伊和高</v>
          </cell>
        </row>
        <row r="2149">
          <cell r="A2149">
            <v>43518</v>
          </cell>
          <cell r="B2149" t="str">
            <v>北垣  翔二</v>
          </cell>
          <cell r="C2149">
            <v>17</v>
          </cell>
          <cell r="D2149">
            <v>435</v>
          </cell>
          <cell r="E2149" t="str">
            <v>伊和高</v>
          </cell>
        </row>
        <row r="2150">
          <cell r="A2150">
            <v>43519</v>
          </cell>
          <cell r="B2150" t="str">
            <v>椴谷    渉</v>
          </cell>
          <cell r="C2150">
            <v>17</v>
          </cell>
          <cell r="D2150">
            <v>435</v>
          </cell>
          <cell r="E2150" t="str">
            <v>伊和高</v>
          </cell>
        </row>
        <row r="2151">
          <cell r="A2151">
            <v>43520</v>
          </cell>
          <cell r="B2151" t="str">
            <v>上杉　和希</v>
          </cell>
          <cell r="C2151">
            <v>17</v>
          </cell>
          <cell r="D2151">
            <v>435</v>
          </cell>
          <cell r="E2151" t="str">
            <v>伊和高</v>
          </cell>
        </row>
        <row r="2152">
          <cell r="A2152">
            <v>43521</v>
          </cell>
          <cell r="B2152" t="str">
            <v>鷹江　俊成</v>
          </cell>
          <cell r="C2152">
            <v>16</v>
          </cell>
          <cell r="D2152">
            <v>435</v>
          </cell>
          <cell r="E2152" t="str">
            <v>伊和高</v>
          </cell>
        </row>
        <row r="2153">
          <cell r="A2153">
            <v>43522</v>
          </cell>
          <cell r="B2153" t="str">
            <v>志水　裕弥</v>
          </cell>
          <cell r="C2153">
            <v>16</v>
          </cell>
          <cell r="D2153">
            <v>435</v>
          </cell>
          <cell r="E2153" t="str">
            <v>伊和高</v>
          </cell>
        </row>
        <row r="2154">
          <cell r="A2154">
            <v>43523</v>
          </cell>
          <cell r="B2154" t="str">
            <v>柳田　圭祐</v>
          </cell>
          <cell r="C2154">
            <v>16</v>
          </cell>
          <cell r="D2154">
            <v>435</v>
          </cell>
          <cell r="E2154" t="str">
            <v>伊和高</v>
          </cell>
        </row>
        <row r="2155">
          <cell r="A2155">
            <v>43524</v>
          </cell>
          <cell r="B2155" t="str">
            <v>渡邊　祐弥</v>
          </cell>
          <cell r="C2155">
            <v>16</v>
          </cell>
          <cell r="D2155">
            <v>435</v>
          </cell>
          <cell r="E2155" t="str">
            <v>伊和高</v>
          </cell>
        </row>
        <row r="2156">
          <cell r="A2156">
            <v>43525</v>
          </cell>
          <cell r="B2156" t="str">
            <v>小林  海里</v>
          </cell>
          <cell r="C2156">
            <v>16</v>
          </cell>
          <cell r="D2156">
            <v>435</v>
          </cell>
          <cell r="E2156" t="str">
            <v>伊和高</v>
          </cell>
        </row>
        <row r="2157">
          <cell r="A2157">
            <v>43716</v>
          </cell>
          <cell r="B2157" t="str">
            <v>野田  直人</v>
          </cell>
          <cell r="C2157">
            <v>18</v>
          </cell>
          <cell r="D2157">
            <v>437</v>
          </cell>
          <cell r="E2157" t="str">
            <v>姫路聾高</v>
          </cell>
        </row>
        <row r="2158">
          <cell r="A2158">
            <v>43717</v>
          </cell>
          <cell r="B2158" t="str">
            <v>山本  侑資</v>
          </cell>
          <cell r="C2158">
            <v>18</v>
          </cell>
          <cell r="D2158">
            <v>437</v>
          </cell>
          <cell r="E2158" t="str">
            <v>姫路聾高</v>
          </cell>
        </row>
        <row r="2159">
          <cell r="A2159">
            <v>43719</v>
          </cell>
          <cell r="B2159" t="str">
            <v>友藤  龍馬</v>
          </cell>
          <cell r="C2159">
            <v>17</v>
          </cell>
          <cell r="D2159">
            <v>437</v>
          </cell>
          <cell r="E2159" t="str">
            <v>姫路聾高</v>
          </cell>
        </row>
        <row r="2160">
          <cell r="A2160">
            <v>43720</v>
          </cell>
          <cell r="B2160" t="str">
            <v>安積  和彦</v>
          </cell>
          <cell r="C2160">
            <v>17</v>
          </cell>
          <cell r="D2160">
            <v>437</v>
          </cell>
          <cell r="E2160" t="str">
            <v>姫路聾高</v>
          </cell>
        </row>
        <row r="2161">
          <cell r="A2161">
            <v>43932</v>
          </cell>
          <cell r="B2161" t="str">
            <v>大西  慶英</v>
          </cell>
          <cell r="C2161">
            <v>18</v>
          </cell>
          <cell r="D2161">
            <v>439</v>
          </cell>
          <cell r="E2161" t="str">
            <v>県立大附高</v>
          </cell>
        </row>
        <row r="2162">
          <cell r="A2162">
            <v>43934</v>
          </cell>
          <cell r="B2162" t="str">
            <v>大中  祥平</v>
          </cell>
          <cell r="C2162">
            <v>18</v>
          </cell>
          <cell r="D2162">
            <v>439</v>
          </cell>
          <cell r="E2162" t="str">
            <v>県立大附高</v>
          </cell>
        </row>
        <row r="2163">
          <cell r="A2163">
            <v>43935</v>
          </cell>
          <cell r="B2163" t="str">
            <v>酒井  弘貴</v>
          </cell>
          <cell r="C2163">
            <v>18</v>
          </cell>
          <cell r="D2163">
            <v>439</v>
          </cell>
          <cell r="E2163" t="str">
            <v>県立大附高</v>
          </cell>
        </row>
        <row r="2164">
          <cell r="A2164">
            <v>43936</v>
          </cell>
          <cell r="B2164" t="str">
            <v>前田  恵輔</v>
          </cell>
          <cell r="C2164">
            <v>18</v>
          </cell>
          <cell r="D2164">
            <v>439</v>
          </cell>
          <cell r="E2164" t="str">
            <v>県立大附高</v>
          </cell>
        </row>
        <row r="2165">
          <cell r="A2165">
            <v>43937</v>
          </cell>
          <cell r="B2165" t="str">
            <v>岡本  和文</v>
          </cell>
          <cell r="C2165">
            <v>18</v>
          </cell>
          <cell r="D2165">
            <v>439</v>
          </cell>
          <cell r="E2165" t="str">
            <v>県立大附高</v>
          </cell>
        </row>
        <row r="2166">
          <cell r="A2166">
            <v>43938</v>
          </cell>
          <cell r="B2166" t="str">
            <v>山根  雄悟</v>
          </cell>
          <cell r="C2166">
            <v>18</v>
          </cell>
          <cell r="D2166">
            <v>439</v>
          </cell>
          <cell r="E2166" t="str">
            <v>県立大附高</v>
          </cell>
        </row>
        <row r="2167">
          <cell r="A2167">
            <v>43940</v>
          </cell>
          <cell r="B2167" t="str">
            <v>寺田誠一郎</v>
          </cell>
          <cell r="C2167">
            <v>18</v>
          </cell>
          <cell r="D2167">
            <v>439</v>
          </cell>
          <cell r="E2167" t="str">
            <v>県立大附高</v>
          </cell>
        </row>
        <row r="2168">
          <cell r="A2168">
            <v>43941</v>
          </cell>
          <cell r="B2168" t="str">
            <v>森下  大地</v>
          </cell>
          <cell r="C2168">
            <v>17</v>
          </cell>
          <cell r="D2168">
            <v>439</v>
          </cell>
          <cell r="E2168" t="str">
            <v>県立大附高</v>
          </cell>
        </row>
        <row r="2169">
          <cell r="A2169">
            <v>43942</v>
          </cell>
          <cell r="B2169" t="str">
            <v>笹木  洋平</v>
          </cell>
          <cell r="C2169">
            <v>17</v>
          </cell>
          <cell r="D2169">
            <v>439</v>
          </cell>
          <cell r="E2169" t="str">
            <v>県立大附高</v>
          </cell>
        </row>
        <row r="2170">
          <cell r="A2170">
            <v>43943</v>
          </cell>
          <cell r="B2170" t="str">
            <v>青木  寛人</v>
          </cell>
          <cell r="C2170">
            <v>17</v>
          </cell>
          <cell r="D2170">
            <v>439</v>
          </cell>
          <cell r="E2170" t="str">
            <v>県立大附高</v>
          </cell>
        </row>
        <row r="2171">
          <cell r="A2171">
            <v>43944</v>
          </cell>
          <cell r="B2171" t="str">
            <v>冨島  大吾</v>
          </cell>
          <cell r="C2171">
            <v>17</v>
          </cell>
          <cell r="D2171">
            <v>439</v>
          </cell>
          <cell r="E2171" t="str">
            <v>県立大附高</v>
          </cell>
        </row>
        <row r="2172">
          <cell r="A2172">
            <v>43945</v>
          </cell>
          <cell r="B2172" t="str">
            <v>井上    忠</v>
          </cell>
          <cell r="C2172">
            <v>17</v>
          </cell>
          <cell r="D2172">
            <v>439</v>
          </cell>
          <cell r="E2172" t="str">
            <v>県立大附高</v>
          </cell>
        </row>
        <row r="2173">
          <cell r="A2173">
            <v>43946</v>
          </cell>
          <cell r="B2173" t="str">
            <v>森下  太介</v>
          </cell>
          <cell r="C2173">
            <v>17</v>
          </cell>
          <cell r="D2173">
            <v>439</v>
          </cell>
          <cell r="E2173" t="str">
            <v>県立大附高</v>
          </cell>
        </row>
        <row r="2174">
          <cell r="A2174">
            <v>43947</v>
          </cell>
          <cell r="B2174" t="str">
            <v>栃原　豊生</v>
          </cell>
          <cell r="C2174">
            <v>17</v>
          </cell>
          <cell r="D2174">
            <v>439</v>
          </cell>
          <cell r="E2174" t="str">
            <v>県立大附高</v>
          </cell>
        </row>
        <row r="2175">
          <cell r="A2175">
            <v>43948</v>
          </cell>
          <cell r="B2175" t="str">
            <v>井本　恭秀</v>
          </cell>
          <cell r="C2175">
            <v>16</v>
          </cell>
          <cell r="D2175">
            <v>439</v>
          </cell>
          <cell r="E2175" t="str">
            <v>県立大附高</v>
          </cell>
        </row>
        <row r="2176">
          <cell r="A2176">
            <v>43949</v>
          </cell>
          <cell r="B2176" t="str">
            <v>高橋　宗平</v>
          </cell>
          <cell r="C2176">
            <v>16</v>
          </cell>
          <cell r="D2176">
            <v>439</v>
          </cell>
          <cell r="E2176" t="str">
            <v>県立大附高</v>
          </cell>
        </row>
        <row r="2177">
          <cell r="A2177">
            <v>43950</v>
          </cell>
          <cell r="B2177" t="str">
            <v>西村　義人</v>
          </cell>
          <cell r="C2177">
            <v>16</v>
          </cell>
          <cell r="D2177">
            <v>439</v>
          </cell>
          <cell r="E2177" t="str">
            <v>県立大附高</v>
          </cell>
        </row>
        <row r="2178">
          <cell r="A2178">
            <v>43951</v>
          </cell>
          <cell r="B2178" t="str">
            <v>朝田　貴大</v>
          </cell>
          <cell r="C2178">
            <v>16</v>
          </cell>
          <cell r="D2178">
            <v>439</v>
          </cell>
          <cell r="E2178" t="str">
            <v>県立大附高</v>
          </cell>
        </row>
        <row r="2179">
          <cell r="A2179">
            <v>43952</v>
          </cell>
          <cell r="B2179" t="str">
            <v>岡本　良輔</v>
          </cell>
          <cell r="C2179">
            <v>16</v>
          </cell>
          <cell r="D2179">
            <v>439</v>
          </cell>
          <cell r="E2179" t="str">
            <v>県立大附高</v>
          </cell>
        </row>
        <row r="2180">
          <cell r="A2180">
            <v>43953</v>
          </cell>
          <cell r="B2180" t="str">
            <v>髙下　昌裕</v>
          </cell>
          <cell r="C2180">
            <v>16</v>
          </cell>
          <cell r="D2180">
            <v>439</v>
          </cell>
          <cell r="E2180" t="str">
            <v>県立大附高</v>
          </cell>
        </row>
        <row r="2181">
          <cell r="A2181">
            <v>40564</v>
          </cell>
          <cell r="B2181" t="str">
            <v>竹林    誠</v>
          </cell>
          <cell r="C2181">
            <v>16</v>
          </cell>
          <cell r="D2181">
            <v>405</v>
          </cell>
          <cell r="E2181" t="str">
            <v>姫路工高</v>
          </cell>
        </row>
        <row r="2182">
          <cell r="A2182">
            <v>40765</v>
          </cell>
          <cell r="B2182" t="str">
            <v>關戸  章裕</v>
          </cell>
          <cell r="C2182">
            <v>17</v>
          </cell>
          <cell r="D2182">
            <v>407</v>
          </cell>
          <cell r="E2182" t="str">
            <v>姫路高</v>
          </cell>
        </row>
        <row r="2183">
          <cell r="A2183">
            <v>41543</v>
          </cell>
          <cell r="B2183" t="str">
            <v>尾嶋  亮太</v>
          </cell>
          <cell r="C2183">
            <v>17</v>
          </cell>
          <cell r="D2183">
            <v>415</v>
          </cell>
          <cell r="E2183" t="str">
            <v>網干高</v>
          </cell>
        </row>
        <row r="2184">
          <cell r="A2184">
            <v>41544</v>
          </cell>
          <cell r="B2184" t="str">
            <v>魚住  和樹</v>
          </cell>
          <cell r="C2184">
            <v>17</v>
          </cell>
          <cell r="D2184">
            <v>415</v>
          </cell>
          <cell r="E2184" t="str">
            <v>網干高</v>
          </cell>
        </row>
        <row r="2185">
          <cell r="A2185">
            <v>41727</v>
          </cell>
          <cell r="B2185" t="str">
            <v>中島  竜太</v>
          </cell>
          <cell r="C2185">
            <v>18</v>
          </cell>
          <cell r="D2185">
            <v>417</v>
          </cell>
          <cell r="E2185" t="str">
            <v>香寺高</v>
          </cell>
        </row>
        <row r="2186">
          <cell r="A2186">
            <v>41730</v>
          </cell>
          <cell r="B2186" t="str">
            <v>古田  友希</v>
          </cell>
          <cell r="C2186">
            <v>16</v>
          </cell>
          <cell r="D2186">
            <v>417</v>
          </cell>
          <cell r="E2186" t="str">
            <v>香寺高</v>
          </cell>
        </row>
        <row r="2187">
          <cell r="A2187">
            <v>41731</v>
          </cell>
          <cell r="B2187" t="str">
            <v>藤田    歩</v>
          </cell>
          <cell r="C2187">
            <v>16</v>
          </cell>
          <cell r="D2187">
            <v>417</v>
          </cell>
          <cell r="E2187" t="str">
            <v>香寺高</v>
          </cell>
        </row>
        <row r="2188">
          <cell r="A2188">
            <v>42047</v>
          </cell>
          <cell r="B2188" t="str">
            <v>赤木    豊</v>
          </cell>
          <cell r="C2188">
            <v>18</v>
          </cell>
          <cell r="D2188">
            <v>420</v>
          </cell>
          <cell r="E2188" t="str">
            <v>市川高</v>
          </cell>
        </row>
        <row r="2189">
          <cell r="A2189">
            <v>42048</v>
          </cell>
          <cell r="B2189" t="str">
            <v>足立  篤史</v>
          </cell>
          <cell r="C2189">
            <v>18</v>
          </cell>
          <cell r="D2189">
            <v>420</v>
          </cell>
          <cell r="E2189" t="str">
            <v>市川高</v>
          </cell>
        </row>
        <row r="2190">
          <cell r="A2190">
            <v>42049</v>
          </cell>
          <cell r="B2190" t="str">
            <v>下村  元基</v>
          </cell>
          <cell r="C2190">
            <v>18</v>
          </cell>
          <cell r="D2190">
            <v>420</v>
          </cell>
          <cell r="E2190" t="str">
            <v>市川高</v>
          </cell>
        </row>
        <row r="2191">
          <cell r="A2191">
            <v>42050</v>
          </cell>
          <cell r="B2191" t="str">
            <v>玉田  真大</v>
          </cell>
          <cell r="C2191">
            <v>18</v>
          </cell>
          <cell r="D2191">
            <v>420</v>
          </cell>
          <cell r="E2191" t="str">
            <v>市川高</v>
          </cell>
        </row>
        <row r="2192">
          <cell r="A2192">
            <v>42051</v>
          </cell>
          <cell r="B2192" t="str">
            <v>城谷  郁弥</v>
          </cell>
          <cell r="C2192">
            <v>17</v>
          </cell>
          <cell r="D2192">
            <v>420</v>
          </cell>
          <cell r="E2192" t="str">
            <v>市川高</v>
          </cell>
        </row>
        <row r="2193">
          <cell r="A2193">
            <v>42375</v>
          </cell>
          <cell r="B2193" t="str">
            <v>宮本  和紀</v>
          </cell>
          <cell r="C2193">
            <v>18</v>
          </cell>
          <cell r="D2193">
            <v>423</v>
          </cell>
          <cell r="E2193" t="str">
            <v>日生第三高</v>
          </cell>
        </row>
        <row r="2194">
          <cell r="A2194">
            <v>43954</v>
          </cell>
          <cell r="B2194" t="str">
            <v>加藤翔一郎</v>
          </cell>
          <cell r="C2194">
            <v>17</v>
          </cell>
          <cell r="D2194">
            <v>439</v>
          </cell>
          <cell r="E2194" t="str">
            <v>県立大附高</v>
          </cell>
        </row>
        <row r="2195">
          <cell r="A2195">
            <v>50111</v>
          </cell>
          <cell r="B2195" t="str">
            <v>辻岡  祐紀</v>
          </cell>
          <cell r="C2195">
            <v>18</v>
          </cell>
          <cell r="D2195">
            <v>501</v>
          </cell>
          <cell r="E2195" t="str">
            <v>三田学園高</v>
          </cell>
        </row>
        <row r="2196">
          <cell r="A2196">
            <v>50112</v>
          </cell>
          <cell r="B2196" t="str">
            <v>佐田    淳</v>
          </cell>
          <cell r="C2196">
            <v>18</v>
          </cell>
          <cell r="D2196">
            <v>501</v>
          </cell>
          <cell r="E2196" t="str">
            <v>三田学園高</v>
          </cell>
        </row>
        <row r="2197">
          <cell r="A2197">
            <v>50113</v>
          </cell>
          <cell r="B2197" t="str">
            <v>武中  良大</v>
          </cell>
          <cell r="C2197">
            <v>18</v>
          </cell>
          <cell r="D2197">
            <v>501</v>
          </cell>
          <cell r="E2197" t="str">
            <v>三田学園高</v>
          </cell>
        </row>
        <row r="2198">
          <cell r="A2198">
            <v>50116</v>
          </cell>
          <cell r="B2198" t="str">
            <v>北中  智大</v>
          </cell>
          <cell r="C2198">
            <v>18</v>
          </cell>
          <cell r="D2198">
            <v>501</v>
          </cell>
          <cell r="E2198" t="str">
            <v>三田学園高</v>
          </cell>
        </row>
        <row r="2199">
          <cell r="A2199">
            <v>50117</v>
          </cell>
          <cell r="B2199" t="str">
            <v>高橋  拓也</v>
          </cell>
          <cell r="C2199">
            <v>18</v>
          </cell>
          <cell r="D2199">
            <v>501</v>
          </cell>
          <cell r="E2199" t="str">
            <v>三田学園高</v>
          </cell>
        </row>
        <row r="2200">
          <cell r="A2200">
            <v>50119</v>
          </cell>
          <cell r="B2200" t="str">
            <v>縄    法明</v>
          </cell>
          <cell r="C2200">
            <v>18</v>
          </cell>
          <cell r="D2200">
            <v>501</v>
          </cell>
          <cell r="E2200" t="str">
            <v>三田学園高</v>
          </cell>
        </row>
        <row r="2201">
          <cell r="A2201">
            <v>50120</v>
          </cell>
          <cell r="B2201" t="str">
            <v>高木  裕介</v>
          </cell>
          <cell r="C2201">
            <v>18</v>
          </cell>
          <cell r="D2201">
            <v>501</v>
          </cell>
          <cell r="E2201" t="str">
            <v>三田学園高</v>
          </cell>
        </row>
        <row r="2202">
          <cell r="A2202">
            <v>50121</v>
          </cell>
          <cell r="B2202" t="str">
            <v>佃    敏晃</v>
          </cell>
          <cell r="C2202">
            <v>18</v>
          </cell>
          <cell r="D2202">
            <v>501</v>
          </cell>
          <cell r="E2202" t="str">
            <v>三田学園高</v>
          </cell>
        </row>
        <row r="2203">
          <cell r="A2203">
            <v>50122</v>
          </cell>
          <cell r="B2203" t="str">
            <v>橋本  和愛</v>
          </cell>
          <cell r="C2203">
            <v>18</v>
          </cell>
          <cell r="D2203">
            <v>501</v>
          </cell>
          <cell r="E2203" t="str">
            <v>三田学園高</v>
          </cell>
        </row>
        <row r="2204">
          <cell r="A2204">
            <v>50123</v>
          </cell>
          <cell r="B2204" t="str">
            <v>大原  良太</v>
          </cell>
          <cell r="C2204">
            <v>18</v>
          </cell>
          <cell r="D2204">
            <v>501</v>
          </cell>
          <cell r="E2204" t="str">
            <v>三田学園高</v>
          </cell>
        </row>
        <row r="2205">
          <cell r="A2205">
            <v>50124</v>
          </cell>
          <cell r="B2205" t="str">
            <v>鹿田    学</v>
          </cell>
          <cell r="C2205">
            <v>18</v>
          </cell>
          <cell r="D2205">
            <v>501</v>
          </cell>
          <cell r="E2205" t="str">
            <v>三田学園高</v>
          </cell>
        </row>
        <row r="2206">
          <cell r="A2206">
            <v>50125</v>
          </cell>
          <cell r="B2206" t="str">
            <v>野村  大樹</v>
          </cell>
          <cell r="C2206">
            <v>18</v>
          </cell>
          <cell r="D2206">
            <v>501</v>
          </cell>
          <cell r="E2206" t="str">
            <v>三田学園高</v>
          </cell>
        </row>
        <row r="2207">
          <cell r="A2207">
            <v>50126</v>
          </cell>
          <cell r="B2207" t="str">
            <v>桂    光用</v>
          </cell>
          <cell r="C2207">
            <v>17</v>
          </cell>
          <cell r="D2207">
            <v>501</v>
          </cell>
          <cell r="E2207" t="str">
            <v>三田学園高</v>
          </cell>
        </row>
        <row r="2208">
          <cell r="A2208">
            <v>50127</v>
          </cell>
          <cell r="B2208" t="str">
            <v>野入  洋亮</v>
          </cell>
          <cell r="C2208">
            <v>17</v>
          </cell>
          <cell r="D2208">
            <v>501</v>
          </cell>
          <cell r="E2208" t="str">
            <v>三田学園高</v>
          </cell>
        </row>
        <row r="2209">
          <cell r="A2209">
            <v>50128</v>
          </cell>
          <cell r="B2209" t="str">
            <v>横山  聖史</v>
          </cell>
          <cell r="C2209">
            <v>17</v>
          </cell>
          <cell r="D2209">
            <v>501</v>
          </cell>
          <cell r="E2209" t="str">
            <v>三田学園高</v>
          </cell>
        </row>
        <row r="2210">
          <cell r="A2210">
            <v>50129</v>
          </cell>
          <cell r="B2210" t="str">
            <v>粕谷    生</v>
          </cell>
          <cell r="C2210">
            <v>17</v>
          </cell>
          <cell r="D2210">
            <v>501</v>
          </cell>
          <cell r="E2210" t="str">
            <v>三田学園高</v>
          </cell>
        </row>
        <row r="2211">
          <cell r="A2211">
            <v>50130</v>
          </cell>
          <cell r="B2211" t="str">
            <v>西田  泰大</v>
          </cell>
          <cell r="C2211">
            <v>17</v>
          </cell>
          <cell r="D2211">
            <v>501</v>
          </cell>
          <cell r="E2211" t="str">
            <v>三田学園高</v>
          </cell>
        </row>
        <row r="2212">
          <cell r="A2212">
            <v>50131</v>
          </cell>
          <cell r="B2212" t="str">
            <v>森本  晃稔</v>
          </cell>
          <cell r="C2212">
            <v>17</v>
          </cell>
          <cell r="D2212">
            <v>501</v>
          </cell>
          <cell r="E2212" t="str">
            <v>三田学園高</v>
          </cell>
        </row>
        <row r="2213">
          <cell r="A2213">
            <v>50132</v>
          </cell>
          <cell r="B2213" t="str">
            <v>東前  信也</v>
          </cell>
          <cell r="C2213">
            <v>17</v>
          </cell>
          <cell r="D2213">
            <v>501</v>
          </cell>
          <cell r="E2213" t="str">
            <v>三田学園高</v>
          </cell>
        </row>
        <row r="2214">
          <cell r="A2214">
            <v>50133</v>
          </cell>
          <cell r="B2214" t="str">
            <v>隅井  翔太</v>
          </cell>
          <cell r="C2214">
            <v>17</v>
          </cell>
          <cell r="D2214">
            <v>501</v>
          </cell>
          <cell r="E2214" t="str">
            <v>三田学園高</v>
          </cell>
        </row>
        <row r="2215">
          <cell r="A2215">
            <v>50135</v>
          </cell>
          <cell r="B2215" t="str">
            <v>樋上  裕也</v>
          </cell>
          <cell r="C2215">
            <v>17</v>
          </cell>
          <cell r="D2215">
            <v>501</v>
          </cell>
          <cell r="E2215" t="str">
            <v>三田学園高</v>
          </cell>
        </row>
        <row r="2216">
          <cell r="A2216">
            <v>50136</v>
          </cell>
          <cell r="B2216" t="str">
            <v>中山  高徳</v>
          </cell>
          <cell r="C2216">
            <v>17</v>
          </cell>
          <cell r="D2216">
            <v>501</v>
          </cell>
          <cell r="E2216" t="str">
            <v>三田学園高</v>
          </cell>
        </row>
        <row r="2217">
          <cell r="A2217">
            <v>50137</v>
          </cell>
          <cell r="B2217" t="str">
            <v>宮松  宏行</v>
          </cell>
          <cell r="C2217">
            <v>17</v>
          </cell>
          <cell r="D2217">
            <v>501</v>
          </cell>
          <cell r="E2217" t="str">
            <v>三田学園高</v>
          </cell>
        </row>
        <row r="2218">
          <cell r="A2218">
            <v>50138</v>
          </cell>
          <cell r="B2218" t="str">
            <v>田中  佑治</v>
          </cell>
          <cell r="C2218">
            <v>17</v>
          </cell>
          <cell r="D2218">
            <v>501</v>
          </cell>
          <cell r="E2218" t="str">
            <v>三田学園高</v>
          </cell>
        </row>
        <row r="2219">
          <cell r="A2219">
            <v>50139</v>
          </cell>
          <cell r="B2219" t="str">
            <v>七里  浩介</v>
          </cell>
          <cell r="C2219">
            <v>17</v>
          </cell>
          <cell r="D2219">
            <v>501</v>
          </cell>
          <cell r="E2219" t="str">
            <v>三田学園高</v>
          </cell>
        </row>
        <row r="2220">
          <cell r="A2220">
            <v>50140</v>
          </cell>
          <cell r="B2220" t="str">
            <v>佐藤  琢磨</v>
          </cell>
          <cell r="C2220">
            <v>17</v>
          </cell>
          <cell r="D2220">
            <v>501</v>
          </cell>
          <cell r="E2220" t="str">
            <v>三田学園高</v>
          </cell>
        </row>
        <row r="2221">
          <cell r="A2221">
            <v>50141</v>
          </cell>
          <cell r="B2221" t="str">
            <v>中西  皓哉</v>
          </cell>
          <cell r="C2221">
            <v>17</v>
          </cell>
          <cell r="D2221">
            <v>501</v>
          </cell>
          <cell r="E2221" t="str">
            <v>三田学園高</v>
          </cell>
        </row>
        <row r="2222">
          <cell r="A2222">
            <v>50142</v>
          </cell>
          <cell r="B2222" t="str">
            <v>松村    篤</v>
          </cell>
          <cell r="C2222">
            <v>16</v>
          </cell>
          <cell r="D2222">
            <v>501</v>
          </cell>
          <cell r="E2222" t="str">
            <v>三田学園高</v>
          </cell>
        </row>
        <row r="2223">
          <cell r="A2223">
            <v>50143</v>
          </cell>
          <cell r="B2223" t="str">
            <v>大槻  幸司</v>
          </cell>
          <cell r="C2223">
            <v>16</v>
          </cell>
          <cell r="D2223">
            <v>501</v>
          </cell>
          <cell r="E2223" t="str">
            <v>三田学園高</v>
          </cell>
        </row>
        <row r="2224">
          <cell r="A2224">
            <v>50144</v>
          </cell>
          <cell r="B2224" t="str">
            <v>草本  海郎</v>
          </cell>
          <cell r="C2224">
            <v>16</v>
          </cell>
          <cell r="D2224">
            <v>501</v>
          </cell>
          <cell r="E2224" t="str">
            <v>三田学園高</v>
          </cell>
        </row>
        <row r="2225">
          <cell r="A2225">
            <v>50145</v>
          </cell>
          <cell r="B2225" t="str">
            <v>榎本  圭佑</v>
          </cell>
          <cell r="C2225">
            <v>16</v>
          </cell>
          <cell r="D2225">
            <v>501</v>
          </cell>
          <cell r="E2225" t="str">
            <v>三田学園高</v>
          </cell>
        </row>
        <row r="2226">
          <cell r="A2226">
            <v>50146</v>
          </cell>
          <cell r="B2226" t="str">
            <v>並川  元気</v>
          </cell>
          <cell r="C2226">
            <v>16</v>
          </cell>
          <cell r="D2226">
            <v>501</v>
          </cell>
          <cell r="E2226" t="str">
            <v>三田学園高</v>
          </cell>
        </row>
        <row r="2227">
          <cell r="A2227">
            <v>50147</v>
          </cell>
          <cell r="B2227" t="str">
            <v>紙谷  英樹</v>
          </cell>
          <cell r="C2227">
            <v>16</v>
          </cell>
          <cell r="D2227">
            <v>501</v>
          </cell>
          <cell r="E2227" t="str">
            <v>三田学園高</v>
          </cell>
        </row>
        <row r="2228">
          <cell r="A2228">
            <v>50148</v>
          </cell>
          <cell r="B2228" t="str">
            <v>大西  克哉</v>
          </cell>
          <cell r="C2228">
            <v>16</v>
          </cell>
          <cell r="D2228">
            <v>501</v>
          </cell>
          <cell r="E2228" t="str">
            <v>三田学園高</v>
          </cell>
        </row>
        <row r="2229">
          <cell r="A2229">
            <v>50149</v>
          </cell>
          <cell r="B2229" t="str">
            <v>増田    駿</v>
          </cell>
          <cell r="C2229">
            <v>16</v>
          </cell>
          <cell r="D2229">
            <v>501</v>
          </cell>
          <cell r="E2229" t="str">
            <v>三田学園高</v>
          </cell>
        </row>
        <row r="2230">
          <cell r="A2230">
            <v>50150</v>
          </cell>
          <cell r="B2230" t="str">
            <v>甲斐  宣晃</v>
          </cell>
          <cell r="C2230">
            <v>16</v>
          </cell>
          <cell r="D2230">
            <v>501</v>
          </cell>
          <cell r="E2230" t="str">
            <v>三田学園高</v>
          </cell>
        </row>
        <row r="2231">
          <cell r="A2231">
            <v>50151</v>
          </cell>
          <cell r="B2231" t="str">
            <v>阿瀬井宏佑</v>
          </cell>
          <cell r="C2231">
            <v>16</v>
          </cell>
          <cell r="D2231">
            <v>501</v>
          </cell>
          <cell r="E2231" t="str">
            <v>三田学園高</v>
          </cell>
        </row>
        <row r="2232">
          <cell r="A2232">
            <v>50152</v>
          </cell>
          <cell r="B2232" t="str">
            <v>畑中  勇輝</v>
          </cell>
          <cell r="C2232">
            <v>16</v>
          </cell>
          <cell r="D2232">
            <v>501</v>
          </cell>
          <cell r="E2232" t="str">
            <v>三田学園高</v>
          </cell>
        </row>
        <row r="2233">
          <cell r="A2233">
            <v>50256</v>
          </cell>
          <cell r="B2233" t="str">
            <v>杉田  勝聡</v>
          </cell>
          <cell r="C2233">
            <v>18</v>
          </cell>
          <cell r="D2233">
            <v>502</v>
          </cell>
          <cell r="E2233" t="str">
            <v>北摂三田高</v>
          </cell>
        </row>
        <row r="2234">
          <cell r="A2234">
            <v>50257</v>
          </cell>
          <cell r="B2234" t="str">
            <v>井上  剛太</v>
          </cell>
          <cell r="C2234">
            <v>18</v>
          </cell>
          <cell r="D2234">
            <v>502</v>
          </cell>
          <cell r="E2234" t="str">
            <v>北摂三田高</v>
          </cell>
        </row>
        <row r="2235">
          <cell r="A2235">
            <v>50258</v>
          </cell>
          <cell r="B2235" t="str">
            <v>椛澤  佑紀</v>
          </cell>
          <cell r="C2235">
            <v>18</v>
          </cell>
          <cell r="D2235">
            <v>502</v>
          </cell>
          <cell r="E2235" t="str">
            <v>北摂三田高</v>
          </cell>
        </row>
        <row r="2236">
          <cell r="A2236">
            <v>50259</v>
          </cell>
          <cell r="B2236" t="str">
            <v>野田  克哉</v>
          </cell>
          <cell r="C2236">
            <v>18</v>
          </cell>
          <cell r="D2236">
            <v>502</v>
          </cell>
          <cell r="E2236" t="str">
            <v>北摂三田高</v>
          </cell>
        </row>
        <row r="2237">
          <cell r="A2237">
            <v>50261</v>
          </cell>
          <cell r="B2237" t="str">
            <v>本田  洋介</v>
          </cell>
          <cell r="C2237">
            <v>18</v>
          </cell>
          <cell r="D2237">
            <v>502</v>
          </cell>
          <cell r="E2237" t="str">
            <v>北摂三田高</v>
          </cell>
        </row>
        <row r="2238">
          <cell r="A2238">
            <v>50262</v>
          </cell>
          <cell r="B2238" t="str">
            <v>松井  直也</v>
          </cell>
          <cell r="C2238">
            <v>17</v>
          </cell>
          <cell r="D2238">
            <v>502</v>
          </cell>
          <cell r="E2238" t="str">
            <v>北摂三田高</v>
          </cell>
        </row>
        <row r="2239">
          <cell r="A2239">
            <v>50263</v>
          </cell>
          <cell r="B2239" t="str">
            <v>中川  一真</v>
          </cell>
          <cell r="C2239">
            <v>17</v>
          </cell>
          <cell r="D2239">
            <v>502</v>
          </cell>
          <cell r="E2239" t="str">
            <v>北摂三田高</v>
          </cell>
        </row>
        <row r="2240">
          <cell r="A2240">
            <v>50264</v>
          </cell>
          <cell r="B2240" t="str">
            <v>村上  竜平</v>
          </cell>
          <cell r="C2240">
            <v>17</v>
          </cell>
          <cell r="D2240">
            <v>502</v>
          </cell>
          <cell r="E2240" t="str">
            <v>北摂三田高</v>
          </cell>
        </row>
        <row r="2241">
          <cell r="A2241">
            <v>50266</v>
          </cell>
          <cell r="B2241" t="str">
            <v>江上健太郎</v>
          </cell>
          <cell r="C2241">
            <v>16</v>
          </cell>
          <cell r="D2241">
            <v>502</v>
          </cell>
          <cell r="E2241" t="str">
            <v>北摂三田高</v>
          </cell>
        </row>
        <row r="2242">
          <cell r="A2242">
            <v>50267</v>
          </cell>
          <cell r="B2242" t="str">
            <v>前川  祐也</v>
          </cell>
          <cell r="C2242">
            <v>16</v>
          </cell>
          <cell r="D2242">
            <v>502</v>
          </cell>
          <cell r="E2242" t="str">
            <v>北摂三田高</v>
          </cell>
        </row>
        <row r="2243">
          <cell r="A2243">
            <v>50268</v>
          </cell>
          <cell r="B2243" t="str">
            <v>繁田    瑛</v>
          </cell>
          <cell r="C2243">
            <v>16</v>
          </cell>
          <cell r="D2243">
            <v>502</v>
          </cell>
          <cell r="E2243" t="str">
            <v>北摂三田高</v>
          </cell>
        </row>
        <row r="2244">
          <cell r="A2244">
            <v>50269</v>
          </cell>
          <cell r="B2244" t="str">
            <v>河崎  拓郎</v>
          </cell>
          <cell r="C2244">
            <v>16</v>
          </cell>
          <cell r="D2244">
            <v>502</v>
          </cell>
          <cell r="E2244" t="str">
            <v>北摂三田高</v>
          </cell>
        </row>
        <row r="2245">
          <cell r="A2245">
            <v>50270</v>
          </cell>
          <cell r="B2245" t="str">
            <v>下村  達也</v>
          </cell>
          <cell r="C2245">
            <v>16</v>
          </cell>
          <cell r="D2245">
            <v>502</v>
          </cell>
          <cell r="E2245" t="str">
            <v>北摂三田高</v>
          </cell>
        </row>
        <row r="2246">
          <cell r="A2246">
            <v>50271</v>
          </cell>
          <cell r="B2246" t="str">
            <v>木村    崇</v>
          </cell>
          <cell r="C2246">
            <v>16</v>
          </cell>
          <cell r="D2246">
            <v>502</v>
          </cell>
          <cell r="E2246" t="str">
            <v>北摂三田高</v>
          </cell>
        </row>
        <row r="2247">
          <cell r="A2247">
            <v>50272</v>
          </cell>
          <cell r="B2247" t="str">
            <v>檀野  浩規</v>
          </cell>
          <cell r="C2247">
            <v>16</v>
          </cell>
          <cell r="D2247">
            <v>502</v>
          </cell>
          <cell r="E2247" t="str">
            <v>北摂三田高</v>
          </cell>
        </row>
        <row r="2248">
          <cell r="A2248">
            <v>50273</v>
          </cell>
          <cell r="B2248" t="str">
            <v>三宅  大樹</v>
          </cell>
          <cell r="C2248">
            <v>16</v>
          </cell>
          <cell r="D2248">
            <v>502</v>
          </cell>
          <cell r="E2248" t="str">
            <v>北摂三田高</v>
          </cell>
        </row>
        <row r="2249">
          <cell r="A2249">
            <v>50274</v>
          </cell>
          <cell r="B2249" t="str">
            <v>百道  大起</v>
          </cell>
          <cell r="C2249">
            <v>16</v>
          </cell>
          <cell r="D2249">
            <v>502</v>
          </cell>
          <cell r="E2249" t="str">
            <v>北摂三田高</v>
          </cell>
        </row>
        <row r="2250">
          <cell r="A2250">
            <v>50275</v>
          </cell>
          <cell r="B2250" t="str">
            <v>林    雅人</v>
          </cell>
          <cell r="C2250">
            <v>16</v>
          </cell>
          <cell r="D2250">
            <v>502</v>
          </cell>
          <cell r="E2250" t="str">
            <v>北摂三田高</v>
          </cell>
        </row>
        <row r="2251">
          <cell r="A2251">
            <v>50356</v>
          </cell>
          <cell r="B2251" t="str">
            <v>永倉  知也</v>
          </cell>
          <cell r="C2251">
            <v>17</v>
          </cell>
          <cell r="D2251">
            <v>503</v>
          </cell>
          <cell r="E2251" t="str">
            <v>有馬高</v>
          </cell>
        </row>
        <row r="2252">
          <cell r="A2252">
            <v>50357</v>
          </cell>
          <cell r="B2252" t="str">
            <v>池上  健史</v>
          </cell>
          <cell r="C2252">
            <v>18</v>
          </cell>
          <cell r="D2252">
            <v>503</v>
          </cell>
          <cell r="E2252" t="str">
            <v>有馬高</v>
          </cell>
        </row>
        <row r="2253">
          <cell r="A2253">
            <v>50358</v>
          </cell>
          <cell r="B2253" t="str">
            <v>石出  耕介</v>
          </cell>
          <cell r="C2253">
            <v>18</v>
          </cell>
          <cell r="D2253">
            <v>503</v>
          </cell>
          <cell r="E2253" t="str">
            <v>有馬高</v>
          </cell>
        </row>
        <row r="2254">
          <cell r="A2254">
            <v>50363</v>
          </cell>
          <cell r="B2254" t="str">
            <v>太田  遼介</v>
          </cell>
          <cell r="C2254">
            <v>17</v>
          </cell>
          <cell r="D2254">
            <v>503</v>
          </cell>
          <cell r="E2254" t="str">
            <v>有馬高</v>
          </cell>
        </row>
        <row r="2255">
          <cell r="A2255">
            <v>50364</v>
          </cell>
          <cell r="B2255" t="str">
            <v>木村将太朗</v>
          </cell>
          <cell r="C2255">
            <v>17</v>
          </cell>
          <cell r="D2255">
            <v>503</v>
          </cell>
          <cell r="E2255" t="str">
            <v>有馬高</v>
          </cell>
        </row>
        <row r="2256">
          <cell r="A2256">
            <v>50365</v>
          </cell>
          <cell r="B2256" t="str">
            <v>福井    彬</v>
          </cell>
          <cell r="C2256">
            <v>16</v>
          </cell>
          <cell r="D2256">
            <v>503</v>
          </cell>
          <cell r="E2256" t="str">
            <v>有馬高</v>
          </cell>
        </row>
        <row r="2257">
          <cell r="A2257">
            <v>50366</v>
          </cell>
          <cell r="B2257" t="str">
            <v>佐東  和馬</v>
          </cell>
          <cell r="C2257">
            <v>16</v>
          </cell>
          <cell r="D2257">
            <v>503</v>
          </cell>
          <cell r="E2257" t="str">
            <v>有馬高</v>
          </cell>
        </row>
        <row r="2258">
          <cell r="A2258">
            <v>50367</v>
          </cell>
          <cell r="B2258" t="str">
            <v>吉田  佑平</v>
          </cell>
          <cell r="C2258">
            <v>16</v>
          </cell>
          <cell r="D2258">
            <v>503</v>
          </cell>
          <cell r="E2258" t="str">
            <v>有馬高</v>
          </cell>
        </row>
        <row r="2259">
          <cell r="A2259">
            <v>50368</v>
          </cell>
          <cell r="B2259" t="str">
            <v>古川  裕之</v>
          </cell>
          <cell r="C2259">
            <v>16</v>
          </cell>
          <cell r="D2259">
            <v>503</v>
          </cell>
          <cell r="E2259" t="str">
            <v>有馬高</v>
          </cell>
        </row>
        <row r="2260">
          <cell r="A2260">
            <v>50369</v>
          </cell>
          <cell r="B2260" t="str">
            <v>安藤  礼哲</v>
          </cell>
          <cell r="C2260">
            <v>16</v>
          </cell>
          <cell r="D2260">
            <v>503</v>
          </cell>
          <cell r="E2260" t="str">
            <v>有馬高</v>
          </cell>
        </row>
        <row r="2261">
          <cell r="A2261">
            <v>50401</v>
          </cell>
          <cell r="B2261" t="str">
            <v>川崎    航</v>
          </cell>
          <cell r="C2261">
            <v>18</v>
          </cell>
          <cell r="D2261">
            <v>504</v>
          </cell>
          <cell r="E2261" t="str">
            <v>湊川女高</v>
          </cell>
        </row>
        <row r="2262">
          <cell r="A2262">
            <v>50403</v>
          </cell>
          <cell r="B2262" t="str">
            <v>村枝  秀稔</v>
          </cell>
          <cell r="C2262">
            <v>18</v>
          </cell>
          <cell r="D2262">
            <v>504</v>
          </cell>
          <cell r="E2262" t="str">
            <v>湊川女高</v>
          </cell>
        </row>
        <row r="2263">
          <cell r="A2263">
            <v>50404</v>
          </cell>
          <cell r="B2263" t="str">
            <v>秋田  貴志</v>
          </cell>
          <cell r="C2263">
            <v>18</v>
          </cell>
          <cell r="D2263">
            <v>504</v>
          </cell>
          <cell r="E2263" t="str">
            <v>湊川女高</v>
          </cell>
        </row>
        <row r="2264">
          <cell r="A2264">
            <v>50407</v>
          </cell>
          <cell r="B2264" t="str">
            <v>中川  雄太</v>
          </cell>
          <cell r="C2264">
            <v>18</v>
          </cell>
          <cell r="D2264">
            <v>504</v>
          </cell>
          <cell r="E2264" t="str">
            <v>湊川女高</v>
          </cell>
        </row>
        <row r="2265">
          <cell r="A2265">
            <v>50408</v>
          </cell>
          <cell r="B2265" t="str">
            <v>松山  漢基</v>
          </cell>
          <cell r="C2265">
            <v>18</v>
          </cell>
          <cell r="D2265">
            <v>504</v>
          </cell>
          <cell r="E2265" t="str">
            <v>湊川女高</v>
          </cell>
        </row>
        <row r="2266">
          <cell r="A2266">
            <v>50410</v>
          </cell>
          <cell r="B2266" t="str">
            <v>塚本  佑一</v>
          </cell>
          <cell r="C2266">
            <v>18</v>
          </cell>
          <cell r="D2266">
            <v>504</v>
          </cell>
          <cell r="E2266" t="str">
            <v>湊川女高</v>
          </cell>
        </row>
        <row r="2267">
          <cell r="A2267">
            <v>50412</v>
          </cell>
          <cell r="B2267" t="str">
            <v>木下  準一</v>
          </cell>
          <cell r="C2267">
            <v>16</v>
          </cell>
          <cell r="D2267">
            <v>504</v>
          </cell>
          <cell r="E2267" t="str">
            <v>湊川女高</v>
          </cell>
        </row>
        <row r="2268">
          <cell r="A2268">
            <v>50413</v>
          </cell>
          <cell r="B2268" t="str">
            <v>百済  北斗</v>
          </cell>
          <cell r="C2268">
            <v>16</v>
          </cell>
          <cell r="D2268">
            <v>504</v>
          </cell>
          <cell r="E2268" t="str">
            <v>湊川女高</v>
          </cell>
        </row>
        <row r="2269">
          <cell r="A2269">
            <v>50414</v>
          </cell>
          <cell r="B2269" t="str">
            <v>菅    遣人</v>
          </cell>
          <cell r="C2269">
            <v>16</v>
          </cell>
          <cell r="D2269">
            <v>504</v>
          </cell>
          <cell r="E2269" t="str">
            <v>湊川女高</v>
          </cell>
        </row>
        <row r="2270">
          <cell r="A2270">
            <v>50415</v>
          </cell>
          <cell r="B2270" t="str">
            <v>中垣  吏司</v>
          </cell>
          <cell r="C2270">
            <v>16</v>
          </cell>
          <cell r="D2270">
            <v>504</v>
          </cell>
          <cell r="E2270" t="str">
            <v>湊川女高</v>
          </cell>
        </row>
        <row r="2271">
          <cell r="A2271">
            <v>50501</v>
          </cell>
          <cell r="B2271" t="str">
            <v>太田  凌司</v>
          </cell>
          <cell r="C2271">
            <v>16</v>
          </cell>
          <cell r="D2271">
            <v>505</v>
          </cell>
          <cell r="E2271" t="str">
            <v>篠山鳳鳴高</v>
          </cell>
        </row>
        <row r="2272">
          <cell r="A2272">
            <v>50502</v>
          </cell>
          <cell r="B2272" t="str">
            <v>小島  慎也</v>
          </cell>
          <cell r="C2272">
            <v>16</v>
          </cell>
          <cell r="D2272">
            <v>505</v>
          </cell>
          <cell r="E2272" t="str">
            <v>篠山鳳鳴高</v>
          </cell>
        </row>
        <row r="2273">
          <cell r="A2273">
            <v>50503</v>
          </cell>
          <cell r="B2273" t="str">
            <v>森村  健太</v>
          </cell>
          <cell r="C2273">
            <v>16</v>
          </cell>
          <cell r="D2273">
            <v>505</v>
          </cell>
          <cell r="E2273" t="str">
            <v>篠山鳳鳴高</v>
          </cell>
        </row>
        <row r="2274">
          <cell r="A2274">
            <v>50567</v>
          </cell>
          <cell r="B2274" t="str">
            <v>畑    裕介</v>
          </cell>
          <cell r="C2274">
            <v>18</v>
          </cell>
          <cell r="D2274">
            <v>505</v>
          </cell>
          <cell r="E2274" t="str">
            <v>篠山鳳鳴高</v>
          </cell>
        </row>
        <row r="2275">
          <cell r="A2275">
            <v>50568</v>
          </cell>
          <cell r="B2275" t="str">
            <v>井上    駿</v>
          </cell>
          <cell r="C2275">
            <v>18</v>
          </cell>
          <cell r="D2275">
            <v>505</v>
          </cell>
          <cell r="E2275" t="str">
            <v>篠山鳳鳴高</v>
          </cell>
        </row>
        <row r="2276">
          <cell r="A2276">
            <v>50569</v>
          </cell>
          <cell r="B2276" t="str">
            <v>谷後  佳明</v>
          </cell>
          <cell r="C2276">
            <v>18</v>
          </cell>
          <cell r="D2276">
            <v>505</v>
          </cell>
          <cell r="E2276" t="str">
            <v>篠山鳳鳴高</v>
          </cell>
        </row>
        <row r="2277">
          <cell r="A2277">
            <v>50570</v>
          </cell>
          <cell r="B2277" t="str">
            <v>國松  聖也</v>
          </cell>
          <cell r="C2277">
            <v>18</v>
          </cell>
          <cell r="D2277">
            <v>505</v>
          </cell>
          <cell r="E2277" t="str">
            <v>篠山鳳鳴高</v>
          </cell>
        </row>
        <row r="2278">
          <cell r="A2278">
            <v>50571</v>
          </cell>
          <cell r="B2278" t="str">
            <v>藤原  洋介</v>
          </cell>
          <cell r="C2278">
            <v>18</v>
          </cell>
          <cell r="D2278">
            <v>505</v>
          </cell>
          <cell r="E2278" t="str">
            <v>篠山鳳鳴高</v>
          </cell>
        </row>
        <row r="2279">
          <cell r="A2279">
            <v>50573</v>
          </cell>
          <cell r="B2279" t="str">
            <v>佐々木陽平</v>
          </cell>
          <cell r="C2279">
            <v>18</v>
          </cell>
          <cell r="D2279">
            <v>505</v>
          </cell>
          <cell r="E2279" t="str">
            <v>篠山鳳鳴高</v>
          </cell>
        </row>
        <row r="2280">
          <cell r="A2280">
            <v>50574</v>
          </cell>
          <cell r="B2280" t="str">
            <v>西井  寛彦</v>
          </cell>
          <cell r="C2280">
            <v>18</v>
          </cell>
          <cell r="D2280">
            <v>505</v>
          </cell>
          <cell r="E2280" t="str">
            <v>篠山鳳鳴高</v>
          </cell>
        </row>
        <row r="2281">
          <cell r="A2281">
            <v>50575</v>
          </cell>
          <cell r="B2281" t="str">
            <v>西本  有志</v>
          </cell>
          <cell r="C2281">
            <v>18</v>
          </cell>
          <cell r="D2281">
            <v>505</v>
          </cell>
          <cell r="E2281" t="str">
            <v>篠山鳳鳴高</v>
          </cell>
        </row>
        <row r="2282">
          <cell r="A2282">
            <v>50577</v>
          </cell>
          <cell r="B2282" t="str">
            <v>井口雄一朗</v>
          </cell>
          <cell r="C2282">
            <v>18</v>
          </cell>
          <cell r="D2282">
            <v>505</v>
          </cell>
          <cell r="E2282" t="str">
            <v>篠山鳳鳴高</v>
          </cell>
        </row>
        <row r="2283">
          <cell r="A2283">
            <v>50578</v>
          </cell>
          <cell r="B2283" t="str">
            <v>堀島  淳史</v>
          </cell>
          <cell r="C2283">
            <v>18</v>
          </cell>
          <cell r="D2283">
            <v>505</v>
          </cell>
          <cell r="E2283" t="str">
            <v>篠山鳳鳴高</v>
          </cell>
        </row>
        <row r="2284">
          <cell r="A2284">
            <v>50580</v>
          </cell>
          <cell r="B2284" t="str">
            <v>西尾  達哉</v>
          </cell>
          <cell r="C2284">
            <v>17</v>
          </cell>
          <cell r="D2284">
            <v>505</v>
          </cell>
          <cell r="E2284" t="str">
            <v>篠山鳳鳴高</v>
          </cell>
        </row>
        <row r="2285">
          <cell r="A2285">
            <v>50581</v>
          </cell>
          <cell r="B2285" t="str">
            <v>河南  裕久</v>
          </cell>
          <cell r="C2285">
            <v>17</v>
          </cell>
          <cell r="D2285">
            <v>505</v>
          </cell>
          <cell r="E2285" t="str">
            <v>篠山鳳鳴高</v>
          </cell>
        </row>
        <row r="2286">
          <cell r="A2286">
            <v>50582</v>
          </cell>
          <cell r="B2286" t="str">
            <v>木戸  大介</v>
          </cell>
          <cell r="C2286">
            <v>17</v>
          </cell>
          <cell r="D2286">
            <v>505</v>
          </cell>
          <cell r="E2286" t="str">
            <v>篠山鳳鳴高</v>
          </cell>
        </row>
        <row r="2287">
          <cell r="A2287">
            <v>50585</v>
          </cell>
          <cell r="B2287" t="str">
            <v>伏田  享平</v>
          </cell>
          <cell r="C2287">
            <v>17</v>
          </cell>
          <cell r="D2287">
            <v>505</v>
          </cell>
          <cell r="E2287" t="str">
            <v>篠山鳳鳴高</v>
          </cell>
        </row>
        <row r="2288">
          <cell r="A2288">
            <v>50586</v>
          </cell>
          <cell r="B2288" t="str">
            <v>神納    元</v>
          </cell>
          <cell r="C2288">
            <v>17</v>
          </cell>
          <cell r="D2288">
            <v>505</v>
          </cell>
          <cell r="E2288" t="str">
            <v>篠山鳳鳴高</v>
          </cell>
        </row>
        <row r="2289">
          <cell r="A2289">
            <v>50587</v>
          </cell>
          <cell r="B2289" t="str">
            <v>富田  翔伍</v>
          </cell>
          <cell r="C2289">
            <v>17</v>
          </cell>
          <cell r="D2289">
            <v>505</v>
          </cell>
          <cell r="E2289" t="str">
            <v>篠山鳳鳴高</v>
          </cell>
        </row>
        <row r="2290">
          <cell r="A2290">
            <v>50588</v>
          </cell>
          <cell r="B2290" t="str">
            <v>前川謙二郎</v>
          </cell>
          <cell r="C2290">
            <v>17</v>
          </cell>
          <cell r="D2290">
            <v>505</v>
          </cell>
          <cell r="E2290" t="str">
            <v>篠山鳳鳴高</v>
          </cell>
        </row>
        <row r="2291">
          <cell r="A2291">
            <v>50589</v>
          </cell>
          <cell r="B2291" t="str">
            <v>樋口  浩介</v>
          </cell>
          <cell r="C2291">
            <v>17</v>
          </cell>
          <cell r="D2291">
            <v>505</v>
          </cell>
          <cell r="E2291" t="str">
            <v>篠山鳳鳴高</v>
          </cell>
        </row>
        <row r="2292">
          <cell r="A2292">
            <v>50590</v>
          </cell>
          <cell r="B2292" t="str">
            <v>井貝  秀之</v>
          </cell>
          <cell r="C2292">
            <v>17</v>
          </cell>
          <cell r="D2292">
            <v>505</v>
          </cell>
          <cell r="E2292" t="str">
            <v>篠山鳳鳴高</v>
          </cell>
        </row>
        <row r="2293">
          <cell r="A2293">
            <v>50591</v>
          </cell>
          <cell r="B2293" t="str">
            <v>齋藤  宏志</v>
          </cell>
          <cell r="C2293">
            <v>17</v>
          </cell>
          <cell r="D2293">
            <v>505</v>
          </cell>
          <cell r="E2293" t="str">
            <v>篠山鳳鳴高</v>
          </cell>
        </row>
        <row r="2294">
          <cell r="A2294">
            <v>50592</v>
          </cell>
          <cell r="B2294" t="str">
            <v>浮嶋  祐樹</v>
          </cell>
          <cell r="C2294">
            <v>17</v>
          </cell>
          <cell r="D2294">
            <v>505</v>
          </cell>
          <cell r="E2294" t="str">
            <v>篠山鳳鳴高</v>
          </cell>
        </row>
        <row r="2295">
          <cell r="A2295">
            <v>50593</v>
          </cell>
          <cell r="B2295" t="str">
            <v>葉狩賢太郎</v>
          </cell>
          <cell r="C2295">
            <v>17</v>
          </cell>
          <cell r="D2295">
            <v>505</v>
          </cell>
          <cell r="E2295" t="str">
            <v>篠山鳳鳴高</v>
          </cell>
        </row>
        <row r="2296">
          <cell r="A2296">
            <v>50594</v>
          </cell>
          <cell r="B2296" t="str">
            <v>前川  智史</v>
          </cell>
          <cell r="C2296">
            <v>16</v>
          </cell>
          <cell r="D2296">
            <v>505</v>
          </cell>
          <cell r="E2296" t="str">
            <v>篠山鳳鳴高</v>
          </cell>
        </row>
        <row r="2297">
          <cell r="A2297">
            <v>50595</v>
          </cell>
          <cell r="B2297" t="str">
            <v>森本  拓也</v>
          </cell>
          <cell r="C2297">
            <v>16</v>
          </cell>
          <cell r="D2297">
            <v>505</v>
          </cell>
          <cell r="E2297" t="str">
            <v>篠山鳳鳴高</v>
          </cell>
        </row>
        <row r="2298">
          <cell r="A2298">
            <v>50596</v>
          </cell>
          <cell r="B2298" t="str">
            <v>中澤  優哉</v>
          </cell>
          <cell r="C2298">
            <v>16</v>
          </cell>
          <cell r="D2298">
            <v>505</v>
          </cell>
          <cell r="E2298" t="str">
            <v>篠山鳳鳴高</v>
          </cell>
        </row>
        <row r="2299">
          <cell r="A2299">
            <v>50597</v>
          </cell>
          <cell r="B2299" t="str">
            <v>垣内  草風</v>
          </cell>
          <cell r="C2299">
            <v>16</v>
          </cell>
          <cell r="D2299">
            <v>505</v>
          </cell>
          <cell r="E2299" t="str">
            <v>篠山鳳鳴高</v>
          </cell>
        </row>
        <row r="2300">
          <cell r="A2300">
            <v>50598</v>
          </cell>
          <cell r="B2300" t="str">
            <v>出口    啓</v>
          </cell>
          <cell r="C2300">
            <v>16</v>
          </cell>
          <cell r="D2300">
            <v>505</v>
          </cell>
          <cell r="E2300" t="str">
            <v>篠山鳳鳴高</v>
          </cell>
        </row>
        <row r="2301">
          <cell r="A2301">
            <v>50599</v>
          </cell>
          <cell r="B2301" t="str">
            <v>中西  崇人</v>
          </cell>
          <cell r="C2301">
            <v>16</v>
          </cell>
          <cell r="D2301">
            <v>505</v>
          </cell>
          <cell r="E2301" t="str">
            <v>篠山鳳鳴高</v>
          </cell>
        </row>
        <row r="2302">
          <cell r="A2302">
            <v>50670</v>
          </cell>
          <cell r="B2302" t="str">
            <v>山本  啓太</v>
          </cell>
          <cell r="C2302">
            <v>18</v>
          </cell>
          <cell r="D2302">
            <v>506</v>
          </cell>
          <cell r="E2302" t="str">
            <v>篠山産高</v>
          </cell>
        </row>
        <row r="2303">
          <cell r="A2303">
            <v>50672</v>
          </cell>
          <cell r="B2303" t="str">
            <v>三宅  達也</v>
          </cell>
          <cell r="C2303">
            <v>18</v>
          </cell>
          <cell r="D2303">
            <v>506</v>
          </cell>
          <cell r="E2303" t="str">
            <v>篠山産高</v>
          </cell>
        </row>
        <row r="2304">
          <cell r="A2304">
            <v>50675</v>
          </cell>
          <cell r="B2304" t="str">
            <v>井関  文耶</v>
          </cell>
          <cell r="C2304">
            <v>17</v>
          </cell>
          <cell r="D2304">
            <v>506</v>
          </cell>
          <cell r="E2304" t="str">
            <v>篠山産高</v>
          </cell>
        </row>
        <row r="2305">
          <cell r="A2305">
            <v>50676</v>
          </cell>
          <cell r="B2305" t="str">
            <v>森本  修平</v>
          </cell>
          <cell r="C2305">
            <v>17</v>
          </cell>
          <cell r="D2305">
            <v>506</v>
          </cell>
          <cell r="E2305" t="str">
            <v>篠山産高</v>
          </cell>
        </row>
        <row r="2306">
          <cell r="A2306">
            <v>50677</v>
          </cell>
          <cell r="B2306" t="str">
            <v>小山  啓太</v>
          </cell>
          <cell r="C2306">
            <v>17</v>
          </cell>
          <cell r="D2306">
            <v>506</v>
          </cell>
          <cell r="E2306" t="str">
            <v>篠山産高</v>
          </cell>
        </row>
        <row r="2307">
          <cell r="A2307">
            <v>50678</v>
          </cell>
          <cell r="B2307" t="str">
            <v>義積  拓美</v>
          </cell>
          <cell r="C2307">
            <v>17</v>
          </cell>
          <cell r="D2307">
            <v>506</v>
          </cell>
          <cell r="E2307" t="str">
            <v>篠山産高</v>
          </cell>
        </row>
        <row r="2308">
          <cell r="A2308">
            <v>50679</v>
          </cell>
          <cell r="B2308" t="str">
            <v>堀口  優生</v>
          </cell>
          <cell r="C2308">
            <v>17</v>
          </cell>
          <cell r="D2308">
            <v>506</v>
          </cell>
          <cell r="E2308" t="str">
            <v>篠山産高</v>
          </cell>
        </row>
        <row r="2309">
          <cell r="A2309">
            <v>50680</v>
          </cell>
          <cell r="B2309" t="str">
            <v>丹野  雅章</v>
          </cell>
          <cell r="C2309">
            <v>17</v>
          </cell>
          <cell r="D2309">
            <v>506</v>
          </cell>
          <cell r="E2309" t="str">
            <v>篠山産高</v>
          </cell>
        </row>
        <row r="2310">
          <cell r="A2310">
            <v>50681</v>
          </cell>
          <cell r="B2310" t="str">
            <v>成川    奨</v>
          </cell>
          <cell r="C2310">
            <v>17</v>
          </cell>
          <cell r="D2310">
            <v>506</v>
          </cell>
          <cell r="E2310" t="str">
            <v>篠山産高</v>
          </cell>
        </row>
        <row r="2311">
          <cell r="A2311">
            <v>50684</v>
          </cell>
          <cell r="B2311" t="str">
            <v>岸    大樹</v>
          </cell>
          <cell r="C2311">
            <v>17</v>
          </cell>
          <cell r="D2311">
            <v>506</v>
          </cell>
          <cell r="E2311" t="str">
            <v>篠山産高</v>
          </cell>
        </row>
        <row r="2312">
          <cell r="A2312">
            <v>50685</v>
          </cell>
          <cell r="B2312" t="str">
            <v>仙水  雄大</v>
          </cell>
          <cell r="C2312">
            <v>17</v>
          </cell>
          <cell r="D2312">
            <v>506</v>
          </cell>
          <cell r="E2312" t="str">
            <v>篠山産高</v>
          </cell>
        </row>
        <row r="2313">
          <cell r="A2313">
            <v>50689</v>
          </cell>
          <cell r="B2313" t="str">
            <v>富山  奨馬</v>
          </cell>
          <cell r="C2313">
            <v>16</v>
          </cell>
          <cell r="D2313">
            <v>506</v>
          </cell>
          <cell r="E2313" t="str">
            <v>篠山産高</v>
          </cell>
        </row>
        <row r="2314">
          <cell r="A2314">
            <v>50690</v>
          </cell>
          <cell r="B2314" t="str">
            <v>上元  隆大</v>
          </cell>
          <cell r="C2314">
            <v>16</v>
          </cell>
          <cell r="D2314">
            <v>506</v>
          </cell>
          <cell r="E2314" t="str">
            <v>篠山産高</v>
          </cell>
        </row>
        <row r="2315">
          <cell r="A2315">
            <v>50691</v>
          </cell>
          <cell r="B2315" t="str">
            <v>今西    清</v>
          </cell>
          <cell r="C2315">
            <v>16</v>
          </cell>
          <cell r="D2315">
            <v>506</v>
          </cell>
          <cell r="E2315" t="str">
            <v>篠山産高</v>
          </cell>
        </row>
        <row r="2316">
          <cell r="A2316">
            <v>50692</v>
          </cell>
          <cell r="B2316" t="str">
            <v>植田  優太</v>
          </cell>
          <cell r="C2316">
            <v>16</v>
          </cell>
          <cell r="D2316">
            <v>506</v>
          </cell>
          <cell r="E2316" t="str">
            <v>篠山産高</v>
          </cell>
        </row>
        <row r="2317">
          <cell r="A2317">
            <v>50708</v>
          </cell>
          <cell r="B2317" t="str">
            <v>柴田    健</v>
          </cell>
          <cell r="C2317">
            <v>18</v>
          </cell>
          <cell r="D2317">
            <v>507</v>
          </cell>
          <cell r="E2317" t="str">
            <v>丹南高</v>
          </cell>
        </row>
        <row r="2318">
          <cell r="A2318">
            <v>50817</v>
          </cell>
          <cell r="B2318" t="str">
            <v>畑中  康志</v>
          </cell>
          <cell r="C2318">
            <v>18</v>
          </cell>
          <cell r="D2318">
            <v>508</v>
          </cell>
          <cell r="E2318" t="str">
            <v>東雲高</v>
          </cell>
        </row>
        <row r="2319">
          <cell r="A2319">
            <v>50818</v>
          </cell>
          <cell r="B2319" t="str">
            <v>井上  昌則</v>
          </cell>
          <cell r="C2319">
            <v>17</v>
          </cell>
          <cell r="D2319">
            <v>508</v>
          </cell>
          <cell r="E2319" t="str">
            <v>東雲高</v>
          </cell>
        </row>
        <row r="2320">
          <cell r="A2320">
            <v>50819</v>
          </cell>
          <cell r="B2320" t="str">
            <v>畑中  智也</v>
          </cell>
          <cell r="C2320">
            <v>17</v>
          </cell>
          <cell r="D2320">
            <v>508</v>
          </cell>
          <cell r="E2320" t="str">
            <v>東雲高</v>
          </cell>
        </row>
        <row r="2321">
          <cell r="A2321">
            <v>50823</v>
          </cell>
          <cell r="B2321" t="str">
            <v>西垣  良太</v>
          </cell>
          <cell r="C2321">
            <v>17</v>
          </cell>
          <cell r="D2321">
            <v>508</v>
          </cell>
          <cell r="E2321" t="str">
            <v>東雲高</v>
          </cell>
        </row>
        <row r="2322">
          <cell r="A2322">
            <v>50824</v>
          </cell>
          <cell r="B2322" t="str">
            <v>樋口  瑞貴</v>
          </cell>
          <cell r="C2322">
            <v>18</v>
          </cell>
          <cell r="D2322">
            <v>508</v>
          </cell>
          <cell r="E2322" t="str">
            <v>東雲高</v>
          </cell>
        </row>
        <row r="2323">
          <cell r="A2323">
            <v>50825</v>
          </cell>
          <cell r="B2323" t="str">
            <v>河南  崇暢</v>
          </cell>
          <cell r="C2323">
            <v>17</v>
          </cell>
          <cell r="D2323">
            <v>508</v>
          </cell>
          <cell r="E2323" t="str">
            <v>東雲高</v>
          </cell>
        </row>
        <row r="2324">
          <cell r="A2324">
            <v>50826</v>
          </cell>
          <cell r="B2324" t="str">
            <v>粟野  良紀</v>
          </cell>
          <cell r="C2324">
            <v>16</v>
          </cell>
          <cell r="D2324">
            <v>508</v>
          </cell>
          <cell r="E2324" t="str">
            <v>東雲高</v>
          </cell>
        </row>
        <row r="2325">
          <cell r="A2325">
            <v>50827</v>
          </cell>
          <cell r="B2325" t="str">
            <v>伊藤    渉</v>
          </cell>
          <cell r="C2325">
            <v>16</v>
          </cell>
          <cell r="D2325">
            <v>508</v>
          </cell>
          <cell r="E2325" t="str">
            <v>東雲高</v>
          </cell>
        </row>
        <row r="2326">
          <cell r="A2326">
            <v>50828</v>
          </cell>
          <cell r="B2326" t="str">
            <v>酒井  一起</v>
          </cell>
          <cell r="C2326">
            <v>16</v>
          </cell>
          <cell r="D2326">
            <v>508</v>
          </cell>
          <cell r="E2326" t="str">
            <v>東雲高</v>
          </cell>
        </row>
        <row r="2327">
          <cell r="A2327">
            <v>50829</v>
          </cell>
          <cell r="B2327" t="str">
            <v>杉原  良太</v>
          </cell>
          <cell r="C2327">
            <v>16</v>
          </cell>
          <cell r="D2327">
            <v>508</v>
          </cell>
          <cell r="E2327" t="str">
            <v>東雲高</v>
          </cell>
        </row>
        <row r="2328">
          <cell r="A2328">
            <v>50901</v>
          </cell>
          <cell r="B2328" t="str">
            <v>足立  大地</v>
          </cell>
          <cell r="C2328">
            <v>16</v>
          </cell>
          <cell r="D2328">
            <v>509</v>
          </cell>
          <cell r="E2328" t="str">
            <v>柏原高</v>
          </cell>
        </row>
        <row r="2329">
          <cell r="A2329">
            <v>50902</v>
          </cell>
          <cell r="B2329" t="str">
            <v>足立    太</v>
          </cell>
          <cell r="C2329">
            <v>16</v>
          </cell>
          <cell r="D2329">
            <v>509</v>
          </cell>
          <cell r="E2329" t="str">
            <v>柏原高</v>
          </cell>
        </row>
        <row r="2330">
          <cell r="A2330">
            <v>50903</v>
          </cell>
          <cell r="B2330" t="str">
            <v>足立  裕介</v>
          </cell>
          <cell r="C2330">
            <v>16</v>
          </cell>
          <cell r="D2330">
            <v>509</v>
          </cell>
          <cell r="E2330" t="str">
            <v>柏原高</v>
          </cell>
        </row>
        <row r="2331">
          <cell r="A2331">
            <v>50904</v>
          </cell>
          <cell r="B2331" t="str">
            <v>大竹  竜太</v>
          </cell>
          <cell r="C2331">
            <v>16</v>
          </cell>
          <cell r="D2331">
            <v>509</v>
          </cell>
          <cell r="E2331" t="str">
            <v>柏原高</v>
          </cell>
        </row>
        <row r="2332">
          <cell r="A2332">
            <v>50905</v>
          </cell>
          <cell r="B2332" t="str">
            <v>岡井  昌幸</v>
          </cell>
          <cell r="C2332">
            <v>16</v>
          </cell>
          <cell r="D2332">
            <v>509</v>
          </cell>
          <cell r="E2332" t="str">
            <v>柏原高</v>
          </cell>
        </row>
        <row r="2333">
          <cell r="A2333">
            <v>50906</v>
          </cell>
          <cell r="B2333" t="str">
            <v>荻野  誠也</v>
          </cell>
          <cell r="C2333">
            <v>16</v>
          </cell>
          <cell r="D2333">
            <v>509</v>
          </cell>
          <cell r="E2333" t="str">
            <v>柏原高</v>
          </cell>
        </row>
        <row r="2334">
          <cell r="A2334">
            <v>50907</v>
          </cell>
          <cell r="B2334" t="str">
            <v>黒田  裕希</v>
          </cell>
          <cell r="C2334">
            <v>16</v>
          </cell>
          <cell r="D2334">
            <v>509</v>
          </cell>
          <cell r="E2334" t="str">
            <v>柏原高</v>
          </cell>
        </row>
        <row r="2335">
          <cell r="A2335">
            <v>50908</v>
          </cell>
          <cell r="B2335" t="str">
            <v>谷川  智昭</v>
          </cell>
          <cell r="C2335">
            <v>16</v>
          </cell>
          <cell r="D2335">
            <v>509</v>
          </cell>
          <cell r="E2335" t="str">
            <v>柏原高</v>
          </cell>
        </row>
        <row r="2336">
          <cell r="A2336">
            <v>50909</v>
          </cell>
          <cell r="B2336" t="str">
            <v>門内    渉</v>
          </cell>
          <cell r="C2336">
            <v>16</v>
          </cell>
          <cell r="D2336">
            <v>509</v>
          </cell>
          <cell r="E2336" t="str">
            <v>柏原高</v>
          </cell>
        </row>
        <row r="2337">
          <cell r="A2337">
            <v>50910</v>
          </cell>
          <cell r="B2337" t="str">
            <v>荻野  直人</v>
          </cell>
          <cell r="C2337">
            <v>16</v>
          </cell>
          <cell r="D2337">
            <v>509</v>
          </cell>
          <cell r="E2337" t="str">
            <v>柏原高</v>
          </cell>
        </row>
        <row r="2338">
          <cell r="A2338">
            <v>50911</v>
          </cell>
          <cell r="B2338" t="str">
            <v>小田  将勝</v>
          </cell>
          <cell r="C2338">
            <v>16</v>
          </cell>
          <cell r="D2338">
            <v>509</v>
          </cell>
          <cell r="E2338" t="str">
            <v>柏原高</v>
          </cell>
        </row>
        <row r="2339">
          <cell r="A2339">
            <v>50912</v>
          </cell>
          <cell r="B2339" t="str">
            <v>藤井  大樹</v>
          </cell>
          <cell r="C2339">
            <v>16</v>
          </cell>
          <cell r="D2339">
            <v>509</v>
          </cell>
          <cell r="E2339" t="str">
            <v>柏原高</v>
          </cell>
        </row>
        <row r="2340">
          <cell r="A2340">
            <v>50913</v>
          </cell>
          <cell r="B2340" t="str">
            <v>蘆田  孝次</v>
          </cell>
          <cell r="C2340">
            <v>16</v>
          </cell>
          <cell r="D2340">
            <v>509</v>
          </cell>
          <cell r="E2340" t="str">
            <v>柏原高</v>
          </cell>
        </row>
        <row r="2341">
          <cell r="A2341">
            <v>50965</v>
          </cell>
          <cell r="B2341" t="str">
            <v>近藤    勲</v>
          </cell>
          <cell r="C2341">
            <v>18</v>
          </cell>
          <cell r="D2341">
            <v>509</v>
          </cell>
          <cell r="E2341" t="str">
            <v>柏原高</v>
          </cell>
        </row>
        <row r="2342">
          <cell r="A2342">
            <v>50966</v>
          </cell>
          <cell r="B2342" t="str">
            <v>佐々木智矢</v>
          </cell>
          <cell r="C2342">
            <v>18</v>
          </cell>
          <cell r="D2342">
            <v>509</v>
          </cell>
          <cell r="E2342" t="str">
            <v>柏原高</v>
          </cell>
        </row>
        <row r="2343">
          <cell r="A2343">
            <v>50967</v>
          </cell>
          <cell r="B2343" t="str">
            <v>蘆田    諒</v>
          </cell>
          <cell r="C2343">
            <v>18</v>
          </cell>
          <cell r="D2343">
            <v>509</v>
          </cell>
          <cell r="E2343" t="str">
            <v>柏原高</v>
          </cell>
        </row>
        <row r="2344">
          <cell r="A2344">
            <v>50968</v>
          </cell>
          <cell r="B2344" t="str">
            <v>婦木  耕嗣</v>
          </cell>
          <cell r="C2344">
            <v>18</v>
          </cell>
          <cell r="D2344">
            <v>509</v>
          </cell>
          <cell r="E2344" t="str">
            <v>柏原高</v>
          </cell>
        </row>
        <row r="2345">
          <cell r="A2345">
            <v>50969</v>
          </cell>
          <cell r="B2345" t="str">
            <v>久下  景士</v>
          </cell>
          <cell r="C2345">
            <v>18</v>
          </cell>
          <cell r="D2345">
            <v>509</v>
          </cell>
          <cell r="E2345" t="str">
            <v>柏原高</v>
          </cell>
        </row>
        <row r="2346">
          <cell r="A2346">
            <v>50970</v>
          </cell>
          <cell r="B2346" t="str">
            <v>谷垣  勝士</v>
          </cell>
          <cell r="C2346">
            <v>18</v>
          </cell>
          <cell r="D2346">
            <v>509</v>
          </cell>
          <cell r="E2346" t="str">
            <v>柏原高</v>
          </cell>
        </row>
        <row r="2347">
          <cell r="A2347">
            <v>50971</v>
          </cell>
          <cell r="B2347" t="str">
            <v>北山林太郎</v>
          </cell>
          <cell r="C2347">
            <v>18</v>
          </cell>
          <cell r="D2347">
            <v>509</v>
          </cell>
          <cell r="E2347" t="str">
            <v>柏原高</v>
          </cell>
        </row>
        <row r="2348">
          <cell r="A2348">
            <v>50973</v>
          </cell>
          <cell r="B2348" t="str">
            <v>芦田  裕平</v>
          </cell>
          <cell r="C2348">
            <v>18</v>
          </cell>
          <cell r="D2348">
            <v>509</v>
          </cell>
          <cell r="E2348" t="str">
            <v>柏原高</v>
          </cell>
        </row>
        <row r="2349">
          <cell r="A2349">
            <v>50975</v>
          </cell>
          <cell r="B2349" t="str">
            <v>酒井  栄祐</v>
          </cell>
          <cell r="C2349">
            <v>18</v>
          </cell>
          <cell r="D2349">
            <v>509</v>
          </cell>
          <cell r="E2349" t="str">
            <v>柏原高</v>
          </cell>
        </row>
        <row r="2350">
          <cell r="A2350">
            <v>50976</v>
          </cell>
          <cell r="B2350" t="str">
            <v>舟越  友哉</v>
          </cell>
          <cell r="C2350">
            <v>18</v>
          </cell>
          <cell r="D2350">
            <v>509</v>
          </cell>
          <cell r="E2350" t="str">
            <v>柏原高</v>
          </cell>
        </row>
        <row r="2351">
          <cell r="A2351">
            <v>50977</v>
          </cell>
          <cell r="B2351" t="str">
            <v>山口  晃平</v>
          </cell>
          <cell r="C2351">
            <v>18</v>
          </cell>
          <cell r="D2351">
            <v>509</v>
          </cell>
          <cell r="E2351" t="str">
            <v>柏原高</v>
          </cell>
        </row>
        <row r="2352">
          <cell r="A2352">
            <v>50978</v>
          </cell>
          <cell r="B2352" t="str">
            <v>矢本  善也</v>
          </cell>
          <cell r="C2352">
            <v>18</v>
          </cell>
          <cell r="D2352">
            <v>509</v>
          </cell>
          <cell r="E2352" t="str">
            <v>柏原高</v>
          </cell>
        </row>
        <row r="2353">
          <cell r="A2353">
            <v>50979</v>
          </cell>
          <cell r="B2353" t="str">
            <v>上田  弘平</v>
          </cell>
          <cell r="C2353">
            <v>18</v>
          </cell>
          <cell r="D2353">
            <v>509</v>
          </cell>
          <cell r="E2353" t="str">
            <v>柏原高</v>
          </cell>
        </row>
        <row r="2354">
          <cell r="A2354">
            <v>50980</v>
          </cell>
          <cell r="B2354" t="str">
            <v>髙見  健太</v>
          </cell>
          <cell r="C2354">
            <v>18</v>
          </cell>
          <cell r="D2354">
            <v>509</v>
          </cell>
          <cell r="E2354" t="str">
            <v>柏原高</v>
          </cell>
        </row>
        <row r="2355">
          <cell r="A2355">
            <v>50981</v>
          </cell>
          <cell r="B2355" t="str">
            <v>足立  知康</v>
          </cell>
          <cell r="C2355">
            <v>18</v>
          </cell>
          <cell r="D2355">
            <v>509</v>
          </cell>
          <cell r="E2355" t="str">
            <v>柏原高</v>
          </cell>
        </row>
        <row r="2356">
          <cell r="A2356">
            <v>50984</v>
          </cell>
          <cell r="B2356" t="str">
            <v>松本  行広</v>
          </cell>
          <cell r="C2356">
            <v>18</v>
          </cell>
          <cell r="D2356">
            <v>509</v>
          </cell>
          <cell r="E2356" t="str">
            <v>柏原高</v>
          </cell>
        </row>
        <row r="2357">
          <cell r="A2357">
            <v>50985</v>
          </cell>
          <cell r="B2357" t="str">
            <v>足立  将輝</v>
          </cell>
          <cell r="C2357">
            <v>18</v>
          </cell>
          <cell r="D2357">
            <v>509</v>
          </cell>
          <cell r="E2357" t="str">
            <v>柏原高</v>
          </cell>
        </row>
        <row r="2358">
          <cell r="A2358">
            <v>50986</v>
          </cell>
          <cell r="B2358" t="str">
            <v>足立  康樹</v>
          </cell>
          <cell r="C2358">
            <v>17</v>
          </cell>
          <cell r="D2358">
            <v>509</v>
          </cell>
          <cell r="E2358" t="str">
            <v>柏原高</v>
          </cell>
        </row>
        <row r="2359">
          <cell r="A2359">
            <v>50987</v>
          </cell>
          <cell r="B2359" t="str">
            <v>上見  昇大</v>
          </cell>
          <cell r="C2359">
            <v>17</v>
          </cell>
          <cell r="D2359">
            <v>509</v>
          </cell>
          <cell r="E2359" t="str">
            <v>柏原高</v>
          </cell>
        </row>
        <row r="2360">
          <cell r="A2360">
            <v>50988</v>
          </cell>
          <cell r="B2360" t="str">
            <v>大杉  太郎</v>
          </cell>
          <cell r="C2360">
            <v>17</v>
          </cell>
          <cell r="D2360">
            <v>509</v>
          </cell>
          <cell r="E2360" t="str">
            <v>柏原高</v>
          </cell>
        </row>
        <row r="2361">
          <cell r="A2361">
            <v>50989</v>
          </cell>
          <cell r="B2361" t="str">
            <v>髙見  裕也</v>
          </cell>
          <cell r="C2361">
            <v>17</v>
          </cell>
          <cell r="D2361">
            <v>509</v>
          </cell>
          <cell r="E2361" t="str">
            <v>柏原高</v>
          </cell>
        </row>
        <row r="2362">
          <cell r="A2362">
            <v>50990</v>
          </cell>
          <cell r="B2362" t="str">
            <v>田畑  吉將</v>
          </cell>
          <cell r="C2362">
            <v>17</v>
          </cell>
          <cell r="D2362">
            <v>509</v>
          </cell>
          <cell r="E2362" t="str">
            <v>柏原高</v>
          </cell>
        </row>
        <row r="2363">
          <cell r="A2363">
            <v>50991</v>
          </cell>
          <cell r="B2363" t="str">
            <v>土田  泰希</v>
          </cell>
          <cell r="C2363">
            <v>17</v>
          </cell>
          <cell r="D2363">
            <v>509</v>
          </cell>
          <cell r="E2363" t="str">
            <v>柏原高</v>
          </cell>
        </row>
        <row r="2364">
          <cell r="A2364">
            <v>50992</v>
          </cell>
          <cell r="B2364" t="str">
            <v>藤原  拓真</v>
          </cell>
          <cell r="C2364">
            <v>17</v>
          </cell>
          <cell r="D2364">
            <v>509</v>
          </cell>
          <cell r="E2364" t="str">
            <v>柏原高</v>
          </cell>
        </row>
        <row r="2365">
          <cell r="A2365">
            <v>50993</v>
          </cell>
          <cell r="B2365" t="str">
            <v>矢持  宏樹</v>
          </cell>
          <cell r="C2365">
            <v>17</v>
          </cell>
          <cell r="D2365">
            <v>509</v>
          </cell>
          <cell r="E2365" t="str">
            <v>柏原高</v>
          </cell>
        </row>
        <row r="2366">
          <cell r="A2366">
            <v>50994</v>
          </cell>
          <cell r="B2366" t="str">
            <v>山本俊一郎</v>
          </cell>
          <cell r="C2366">
            <v>17</v>
          </cell>
          <cell r="D2366">
            <v>509</v>
          </cell>
          <cell r="E2366" t="str">
            <v>柏原高</v>
          </cell>
        </row>
        <row r="2367">
          <cell r="A2367">
            <v>50995</v>
          </cell>
          <cell r="B2367" t="str">
            <v>川上  峻介</v>
          </cell>
          <cell r="C2367">
            <v>17</v>
          </cell>
          <cell r="D2367">
            <v>509</v>
          </cell>
          <cell r="E2367" t="str">
            <v>柏原高</v>
          </cell>
        </row>
        <row r="2368">
          <cell r="A2368">
            <v>50996</v>
          </cell>
          <cell r="B2368" t="str">
            <v>足立  崇幸</v>
          </cell>
          <cell r="C2368">
            <v>17</v>
          </cell>
          <cell r="D2368">
            <v>509</v>
          </cell>
          <cell r="E2368" t="str">
            <v>柏原高</v>
          </cell>
        </row>
        <row r="2369">
          <cell r="A2369">
            <v>50997</v>
          </cell>
          <cell r="B2369" t="str">
            <v>足立佳至海</v>
          </cell>
          <cell r="C2369">
            <v>16</v>
          </cell>
          <cell r="D2369">
            <v>509</v>
          </cell>
          <cell r="E2369" t="str">
            <v>柏原高</v>
          </cell>
        </row>
        <row r="2370">
          <cell r="A2370">
            <v>50998</v>
          </cell>
          <cell r="B2370" t="str">
            <v>足立  勝哉</v>
          </cell>
          <cell r="C2370">
            <v>16</v>
          </cell>
          <cell r="D2370">
            <v>509</v>
          </cell>
          <cell r="E2370" t="str">
            <v>柏原高</v>
          </cell>
        </row>
        <row r="2371">
          <cell r="A2371">
            <v>50999</v>
          </cell>
          <cell r="B2371" t="str">
            <v>足立  啓介</v>
          </cell>
          <cell r="C2371">
            <v>16</v>
          </cell>
          <cell r="D2371">
            <v>509</v>
          </cell>
          <cell r="E2371" t="str">
            <v>柏原高</v>
          </cell>
        </row>
        <row r="2372">
          <cell r="A2372">
            <v>51033</v>
          </cell>
          <cell r="B2372" t="str">
            <v>田野  有佐</v>
          </cell>
          <cell r="C2372">
            <v>18</v>
          </cell>
          <cell r="D2372">
            <v>510</v>
          </cell>
          <cell r="E2372" t="str">
            <v>氷上高</v>
          </cell>
        </row>
        <row r="2373">
          <cell r="A2373">
            <v>51034</v>
          </cell>
          <cell r="B2373" t="str">
            <v>黒田  圭介</v>
          </cell>
          <cell r="C2373">
            <v>18</v>
          </cell>
          <cell r="D2373">
            <v>510</v>
          </cell>
          <cell r="E2373" t="str">
            <v>氷上高</v>
          </cell>
        </row>
        <row r="2374">
          <cell r="A2374">
            <v>51038</v>
          </cell>
          <cell r="B2374" t="str">
            <v>藤原  良輔</v>
          </cell>
          <cell r="C2374">
            <v>18</v>
          </cell>
          <cell r="D2374">
            <v>510</v>
          </cell>
          <cell r="E2374" t="str">
            <v>氷上高</v>
          </cell>
        </row>
        <row r="2375">
          <cell r="A2375">
            <v>51041</v>
          </cell>
          <cell r="B2375" t="str">
            <v>芦田    俊</v>
          </cell>
          <cell r="C2375">
            <v>18</v>
          </cell>
          <cell r="D2375">
            <v>510</v>
          </cell>
          <cell r="E2375" t="str">
            <v>氷上高</v>
          </cell>
        </row>
        <row r="2376">
          <cell r="A2376">
            <v>51042</v>
          </cell>
          <cell r="B2376" t="str">
            <v>坪井  元明</v>
          </cell>
          <cell r="C2376">
            <v>18</v>
          </cell>
          <cell r="D2376">
            <v>510</v>
          </cell>
          <cell r="E2376" t="str">
            <v>氷上高</v>
          </cell>
        </row>
        <row r="2377">
          <cell r="A2377">
            <v>51044</v>
          </cell>
          <cell r="B2377" t="str">
            <v>藤井  祐寿</v>
          </cell>
          <cell r="C2377">
            <v>17</v>
          </cell>
          <cell r="D2377">
            <v>510</v>
          </cell>
          <cell r="E2377" t="str">
            <v>氷上高</v>
          </cell>
        </row>
        <row r="2378">
          <cell r="A2378">
            <v>51045</v>
          </cell>
          <cell r="B2378" t="str">
            <v>足立  祐樹</v>
          </cell>
          <cell r="C2378">
            <v>17</v>
          </cell>
          <cell r="D2378">
            <v>510</v>
          </cell>
          <cell r="E2378" t="str">
            <v>氷上高</v>
          </cell>
        </row>
        <row r="2379">
          <cell r="A2379">
            <v>51046</v>
          </cell>
          <cell r="B2379" t="str">
            <v>森谷  直矢</v>
          </cell>
          <cell r="C2379">
            <v>17</v>
          </cell>
          <cell r="D2379">
            <v>510</v>
          </cell>
          <cell r="E2379" t="str">
            <v>氷上高</v>
          </cell>
        </row>
        <row r="2380">
          <cell r="A2380">
            <v>51048</v>
          </cell>
          <cell r="B2380" t="str">
            <v>辻    裕将</v>
          </cell>
          <cell r="C2380">
            <v>17</v>
          </cell>
          <cell r="D2380">
            <v>510</v>
          </cell>
          <cell r="E2380" t="str">
            <v>氷上高</v>
          </cell>
        </row>
        <row r="2381">
          <cell r="A2381">
            <v>51049</v>
          </cell>
          <cell r="B2381" t="str">
            <v>小森  祐輝</v>
          </cell>
          <cell r="C2381">
            <v>17</v>
          </cell>
          <cell r="D2381">
            <v>510</v>
          </cell>
          <cell r="E2381" t="str">
            <v>氷上高</v>
          </cell>
        </row>
        <row r="2382">
          <cell r="A2382">
            <v>51052</v>
          </cell>
          <cell r="B2382" t="str">
            <v>久木田友博</v>
          </cell>
          <cell r="C2382">
            <v>16</v>
          </cell>
          <cell r="D2382">
            <v>510</v>
          </cell>
          <cell r="E2382" t="str">
            <v>氷上高</v>
          </cell>
        </row>
        <row r="2383">
          <cell r="A2383">
            <v>51123</v>
          </cell>
          <cell r="B2383" t="str">
            <v>蘆田  雅敏</v>
          </cell>
          <cell r="C2383">
            <v>18</v>
          </cell>
          <cell r="D2383">
            <v>511</v>
          </cell>
          <cell r="E2383" t="str">
            <v>氷上西高</v>
          </cell>
        </row>
        <row r="2384">
          <cell r="A2384">
            <v>51124</v>
          </cell>
          <cell r="B2384" t="str">
            <v>井根  秀平</v>
          </cell>
          <cell r="C2384">
            <v>18</v>
          </cell>
          <cell r="D2384">
            <v>511</v>
          </cell>
          <cell r="E2384" t="str">
            <v>氷上西高</v>
          </cell>
        </row>
        <row r="2385">
          <cell r="A2385">
            <v>51125</v>
          </cell>
          <cell r="B2385" t="str">
            <v>衣川    弾</v>
          </cell>
          <cell r="C2385">
            <v>18</v>
          </cell>
          <cell r="D2385">
            <v>511</v>
          </cell>
          <cell r="E2385" t="str">
            <v>氷上西高</v>
          </cell>
        </row>
        <row r="2386">
          <cell r="A2386">
            <v>51126</v>
          </cell>
          <cell r="B2386" t="str">
            <v>山田    悟</v>
          </cell>
          <cell r="C2386">
            <v>18</v>
          </cell>
          <cell r="D2386">
            <v>511</v>
          </cell>
          <cell r="E2386" t="str">
            <v>氷上西高</v>
          </cell>
        </row>
        <row r="2387">
          <cell r="A2387">
            <v>51127</v>
          </cell>
          <cell r="B2387" t="str">
            <v>井上  直樹</v>
          </cell>
          <cell r="C2387">
            <v>17</v>
          </cell>
          <cell r="D2387">
            <v>511</v>
          </cell>
          <cell r="E2387" t="str">
            <v>氷上西高</v>
          </cell>
        </row>
        <row r="2388">
          <cell r="A2388">
            <v>51128</v>
          </cell>
          <cell r="B2388" t="str">
            <v>大南  佑斗</v>
          </cell>
          <cell r="C2388">
            <v>17</v>
          </cell>
          <cell r="D2388">
            <v>511</v>
          </cell>
          <cell r="E2388" t="str">
            <v>氷上西高</v>
          </cell>
        </row>
        <row r="2389">
          <cell r="A2389">
            <v>51251</v>
          </cell>
          <cell r="B2389" t="str">
            <v>植木    徹</v>
          </cell>
          <cell r="C2389">
            <v>18</v>
          </cell>
          <cell r="D2389">
            <v>512</v>
          </cell>
          <cell r="E2389" t="str">
            <v>三田西陵高</v>
          </cell>
        </row>
        <row r="2390">
          <cell r="A2390">
            <v>51252</v>
          </cell>
          <cell r="B2390" t="str">
            <v>有働  禎章</v>
          </cell>
          <cell r="C2390">
            <v>18</v>
          </cell>
          <cell r="D2390">
            <v>512</v>
          </cell>
          <cell r="E2390" t="str">
            <v>三田西陵高</v>
          </cell>
        </row>
        <row r="2391">
          <cell r="A2391">
            <v>51256</v>
          </cell>
          <cell r="B2391" t="str">
            <v>桑幡  千裕</v>
          </cell>
          <cell r="C2391">
            <v>18</v>
          </cell>
          <cell r="D2391">
            <v>512</v>
          </cell>
          <cell r="E2391" t="str">
            <v>三田西陵高</v>
          </cell>
        </row>
        <row r="2392">
          <cell r="A2392">
            <v>51258</v>
          </cell>
          <cell r="B2392" t="str">
            <v>末岡  聖也</v>
          </cell>
          <cell r="C2392">
            <v>18</v>
          </cell>
          <cell r="D2392">
            <v>512</v>
          </cell>
          <cell r="E2392" t="str">
            <v>三田西陵高</v>
          </cell>
        </row>
        <row r="2393">
          <cell r="A2393">
            <v>51259</v>
          </cell>
          <cell r="B2393" t="str">
            <v>角田  隆幸</v>
          </cell>
          <cell r="C2393">
            <v>18</v>
          </cell>
          <cell r="D2393">
            <v>512</v>
          </cell>
          <cell r="E2393" t="str">
            <v>三田西陵高</v>
          </cell>
        </row>
        <row r="2394">
          <cell r="A2394">
            <v>51260</v>
          </cell>
          <cell r="B2394" t="str">
            <v>東田  優紀</v>
          </cell>
          <cell r="C2394">
            <v>18</v>
          </cell>
          <cell r="D2394">
            <v>512</v>
          </cell>
          <cell r="E2394" t="str">
            <v>三田西陵高</v>
          </cell>
        </row>
        <row r="2395">
          <cell r="A2395">
            <v>51261</v>
          </cell>
          <cell r="B2395" t="str">
            <v>横川  将人</v>
          </cell>
          <cell r="C2395">
            <v>18</v>
          </cell>
          <cell r="D2395">
            <v>512</v>
          </cell>
          <cell r="E2395" t="str">
            <v>三田西陵高</v>
          </cell>
        </row>
        <row r="2396">
          <cell r="A2396">
            <v>51263</v>
          </cell>
          <cell r="B2396" t="str">
            <v>新松  弘祥</v>
          </cell>
          <cell r="C2396">
            <v>17</v>
          </cell>
          <cell r="D2396">
            <v>512</v>
          </cell>
          <cell r="E2396" t="str">
            <v>三田西陵高</v>
          </cell>
        </row>
        <row r="2397">
          <cell r="A2397">
            <v>51264</v>
          </cell>
          <cell r="B2397" t="str">
            <v>伊藤    諒</v>
          </cell>
          <cell r="C2397">
            <v>17</v>
          </cell>
          <cell r="D2397">
            <v>512</v>
          </cell>
          <cell r="E2397" t="str">
            <v>三田西陵高</v>
          </cell>
        </row>
        <row r="2398">
          <cell r="A2398">
            <v>51267</v>
          </cell>
          <cell r="B2398" t="str">
            <v>松浦    崇</v>
          </cell>
          <cell r="C2398">
            <v>17</v>
          </cell>
          <cell r="D2398">
            <v>512</v>
          </cell>
          <cell r="E2398" t="str">
            <v>三田西陵高</v>
          </cell>
        </row>
        <row r="2399">
          <cell r="A2399">
            <v>51268</v>
          </cell>
          <cell r="B2399" t="str">
            <v>小﨑    学</v>
          </cell>
          <cell r="C2399">
            <v>17</v>
          </cell>
          <cell r="D2399">
            <v>512</v>
          </cell>
          <cell r="E2399" t="str">
            <v>三田西陵高</v>
          </cell>
        </row>
        <row r="2400">
          <cell r="A2400">
            <v>51269</v>
          </cell>
          <cell r="B2400" t="str">
            <v>久保  和真</v>
          </cell>
          <cell r="C2400">
            <v>18</v>
          </cell>
          <cell r="D2400">
            <v>512</v>
          </cell>
          <cell r="E2400" t="str">
            <v>三田西陵高</v>
          </cell>
        </row>
        <row r="2401">
          <cell r="A2401">
            <v>51270</v>
          </cell>
          <cell r="B2401" t="str">
            <v>堀江  直也</v>
          </cell>
          <cell r="C2401">
            <v>16</v>
          </cell>
          <cell r="D2401">
            <v>512</v>
          </cell>
          <cell r="E2401" t="str">
            <v>三田西陵高</v>
          </cell>
        </row>
        <row r="2402">
          <cell r="A2402">
            <v>51271</v>
          </cell>
          <cell r="B2402" t="str">
            <v>廣田  昌士</v>
          </cell>
          <cell r="C2402">
            <v>16</v>
          </cell>
          <cell r="D2402">
            <v>512</v>
          </cell>
          <cell r="E2402" t="str">
            <v>三田西陵高</v>
          </cell>
        </row>
        <row r="2403">
          <cell r="A2403">
            <v>51272</v>
          </cell>
          <cell r="B2403" t="str">
            <v>廣瀬  健嗣</v>
          </cell>
          <cell r="C2403">
            <v>16</v>
          </cell>
          <cell r="D2403">
            <v>512</v>
          </cell>
          <cell r="E2403" t="str">
            <v>三田西陵高</v>
          </cell>
        </row>
        <row r="2404">
          <cell r="A2404">
            <v>51273</v>
          </cell>
          <cell r="B2404" t="str">
            <v>戸田  慶貴</v>
          </cell>
          <cell r="C2404">
            <v>16</v>
          </cell>
          <cell r="D2404">
            <v>512</v>
          </cell>
          <cell r="E2404" t="str">
            <v>三田西陵高</v>
          </cell>
        </row>
        <row r="2405">
          <cell r="A2405">
            <v>51274</v>
          </cell>
          <cell r="B2405" t="str">
            <v>脇田    凌</v>
          </cell>
          <cell r="C2405">
            <v>16</v>
          </cell>
          <cell r="D2405">
            <v>512</v>
          </cell>
          <cell r="E2405" t="str">
            <v>三田西陵高</v>
          </cell>
        </row>
        <row r="2406">
          <cell r="A2406">
            <v>51275</v>
          </cell>
          <cell r="B2406" t="str">
            <v>吉見  飛呂</v>
          </cell>
          <cell r="C2406">
            <v>16</v>
          </cell>
          <cell r="D2406">
            <v>512</v>
          </cell>
          <cell r="E2406" t="str">
            <v>三田西陵高</v>
          </cell>
        </row>
        <row r="2407">
          <cell r="A2407">
            <v>51276</v>
          </cell>
          <cell r="B2407" t="str">
            <v>福田  夏稀</v>
          </cell>
          <cell r="C2407">
            <v>16</v>
          </cell>
          <cell r="D2407">
            <v>512</v>
          </cell>
          <cell r="E2407" t="str">
            <v>三田西陵高</v>
          </cell>
        </row>
        <row r="2408">
          <cell r="A2408">
            <v>51277</v>
          </cell>
          <cell r="B2408" t="str">
            <v>元吉    航</v>
          </cell>
          <cell r="C2408">
            <v>16</v>
          </cell>
          <cell r="D2408">
            <v>512</v>
          </cell>
          <cell r="E2408" t="str">
            <v>三田西陵高</v>
          </cell>
        </row>
        <row r="2409">
          <cell r="A2409">
            <v>51313</v>
          </cell>
          <cell r="B2409" t="str">
            <v>岡    翔太</v>
          </cell>
          <cell r="C2409">
            <v>17</v>
          </cell>
          <cell r="D2409">
            <v>513</v>
          </cell>
          <cell r="E2409" t="str">
            <v>三田祥雲館高</v>
          </cell>
        </row>
        <row r="2410">
          <cell r="A2410">
            <v>51314</v>
          </cell>
          <cell r="B2410" t="str">
            <v>尾野  拓哉</v>
          </cell>
          <cell r="C2410">
            <v>17</v>
          </cell>
          <cell r="D2410">
            <v>513</v>
          </cell>
          <cell r="E2410" t="str">
            <v>三田祥雲館高</v>
          </cell>
        </row>
        <row r="2411">
          <cell r="A2411">
            <v>51315</v>
          </cell>
          <cell r="B2411" t="str">
            <v>伏見  和樹</v>
          </cell>
          <cell r="C2411">
            <v>17</v>
          </cell>
          <cell r="D2411">
            <v>513</v>
          </cell>
          <cell r="E2411" t="str">
            <v>三田祥雲館高</v>
          </cell>
        </row>
        <row r="2412">
          <cell r="A2412">
            <v>51316</v>
          </cell>
          <cell r="B2412" t="str">
            <v>木村  太郎</v>
          </cell>
          <cell r="C2412">
            <v>17</v>
          </cell>
          <cell r="D2412">
            <v>513</v>
          </cell>
          <cell r="E2412" t="str">
            <v>三田祥雲館高</v>
          </cell>
        </row>
        <row r="2413">
          <cell r="A2413">
            <v>51317</v>
          </cell>
          <cell r="B2413" t="str">
            <v>齋藤    領</v>
          </cell>
          <cell r="C2413">
            <v>17</v>
          </cell>
          <cell r="D2413">
            <v>513</v>
          </cell>
          <cell r="E2413" t="str">
            <v>三田祥雲館高</v>
          </cell>
        </row>
        <row r="2414">
          <cell r="A2414">
            <v>51320</v>
          </cell>
          <cell r="B2414" t="str">
            <v>長嶋  剛志</v>
          </cell>
          <cell r="C2414">
            <v>17</v>
          </cell>
          <cell r="D2414">
            <v>513</v>
          </cell>
          <cell r="E2414" t="str">
            <v>三田祥雲館高</v>
          </cell>
        </row>
        <row r="2415">
          <cell r="A2415">
            <v>51321</v>
          </cell>
          <cell r="B2415" t="str">
            <v>大地木崇宏</v>
          </cell>
          <cell r="C2415">
            <v>16</v>
          </cell>
          <cell r="D2415">
            <v>513</v>
          </cell>
          <cell r="E2415" t="str">
            <v>三田祥雲館高</v>
          </cell>
        </row>
        <row r="2416">
          <cell r="A2416">
            <v>51322</v>
          </cell>
          <cell r="B2416" t="str">
            <v>西田  直人</v>
          </cell>
          <cell r="C2416">
            <v>16</v>
          </cell>
          <cell r="D2416">
            <v>513</v>
          </cell>
          <cell r="E2416" t="str">
            <v>三田祥雲館高</v>
          </cell>
        </row>
        <row r="2417">
          <cell r="A2417">
            <v>51323</v>
          </cell>
          <cell r="B2417" t="str">
            <v>若山  大知</v>
          </cell>
          <cell r="C2417">
            <v>16</v>
          </cell>
          <cell r="D2417">
            <v>513</v>
          </cell>
          <cell r="E2417" t="str">
            <v>三田祥雲館高</v>
          </cell>
        </row>
        <row r="2418">
          <cell r="A2418">
            <v>51324</v>
          </cell>
          <cell r="B2418" t="str">
            <v>柳楽  徹哉</v>
          </cell>
          <cell r="C2418">
            <v>16</v>
          </cell>
          <cell r="D2418">
            <v>513</v>
          </cell>
          <cell r="E2418" t="str">
            <v>三田祥雲館高</v>
          </cell>
        </row>
        <row r="2419">
          <cell r="A2419">
            <v>51325</v>
          </cell>
          <cell r="B2419" t="str">
            <v>西尾  航平</v>
          </cell>
          <cell r="C2419">
            <v>16</v>
          </cell>
          <cell r="D2419">
            <v>513</v>
          </cell>
          <cell r="E2419" t="str">
            <v>三田祥雲館高</v>
          </cell>
        </row>
        <row r="2420">
          <cell r="A2420">
            <v>51326</v>
          </cell>
          <cell r="B2420" t="str">
            <v>幸津  俊介</v>
          </cell>
          <cell r="C2420">
            <v>16</v>
          </cell>
          <cell r="D2420">
            <v>513</v>
          </cell>
          <cell r="E2420" t="str">
            <v>三田祥雲館高</v>
          </cell>
        </row>
        <row r="2421">
          <cell r="A2421">
            <v>51327</v>
          </cell>
          <cell r="B2421" t="str">
            <v>山口　弘貴</v>
          </cell>
          <cell r="C2421">
            <v>16</v>
          </cell>
          <cell r="D2421">
            <v>513</v>
          </cell>
          <cell r="E2421" t="str">
            <v>三田祥雲館高</v>
          </cell>
        </row>
        <row r="2422">
          <cell r="A2422">
            <v>51328</v>
          </cell>
          <cell r="B2422" t="str">
            <v>竹中    智</v>
          </cell>
          <cell r="C2422">
            <v>16</v>
          </cell>
          <cell r="D2422">
            <v>513</v>
          </cell>
          <cell r="E2422" t="str">
            <v>三田祥雲館高</v>
          </cell>
        </row>
        <row r="2423">
          <cell r="A2423">
            <v>60132</v>
          </cell>
          <cell r="B2423" t="str">
            <v>愛原  拓人</v>
          </cell>
          <cell r="C2423">
            <v>18</v>
          </cell>
          <cell r="D2423">
            <v>601</v>
          </cell>
          <cell r="E2423" t="str">
            <v>生野高</v>
          </cell>
        </row>
        <row r="2424">
          <cell r="A2424">
            <v>60133</v>
          </cell>
          <cell r="B2424" t="str">
            <v>島田  直弥</v>
          </cell>
          <cell r="C2424">
            <v>18</v>
          </cell>
          <cell r="D2424">
            <v>601</v>
          </cell>
          <cell r="E2424" t="str">
            <v>生野高</v>
          </cell>
        </row>
        <row r="2425">
          <cell r="A2425">
            <v>60134</v>
          </cell>
          <cell r="B2425" t="str">
            <v>武田  翔太</v>
          </cell>
          <cell r="C2425">
            <v>18</v>
          </cell>
          <cell r="D2425">
            <v>601</v>
          </cell>
          <cell r="E2425" t="str">
            <v>生野高</v>
          </cell>
        </row>
        <row r="2426">
          <cell r="A2426">
            <v>60135</v>
          </cell>
          <cell r="B2426" t="str">
            <v>石橋  達也</v>
          </cell>
          <cell r="C2426">
            <v>18</v>
          </cell>
          <cell r="D2426">
            <v>601</v>
          </cell>
          <cell r="E2426" t="str">
            <v>生野高</v>
          </cell>
        </row>
        <row r="2427">
          <cell r="A2427">
            <v>60136</v>
          </cell>
          <cell r="B2427" t="str">
            <v>三宅    宏</v>
          </cell>
          <cell r="C2427">
            <v>18</v>
          </cell>
          <cell r="D2427">
            <v>601</v>
          </cell>
          <cell r="E2427" t="str">
            <v>生野高</v>
          </cell>
        </row>
        <row r="2428">
          <cell r="A2428">
            <v>60139</v>
          </cell>
          <cell r="B2428" t="str">
            <v>梶原  泰明</v>
          </cell>
          <cell r="C2428">
            <v>17</v>
          </cell>
          <cell r="D2428">
            <v>601</v>
          </cell>
          <cell r="E2428" t="str">
            <v>生野高</v>
          </cell>
        </row>
        <row r="2429">
          <cell r="A2429">
            <v>60140</v>
          </cell>
          <cell r="B2429" t="str">
            <v>村津  一平</v>
          </cell>
          <cell r="C2429">
            <v>17</v>
          </cell>
          <cell r="D2429">
            <v>601</v>
          </cell>
          <cell r="E2429" t="str">
            <v>生野高</v>
          </cell>
        </row>
        <row r="2430">
          <cell r="A2430">
            <v>60141</v>
          </cell>
          <cell r="B2430" t="str">
            <v>藤尾  真史</v>
          </cell>
          <cell r="C2430">
            <v>18</v>
          </cell>
          <cell r="D2430">
            <v>601</v>
          </cell>
          <cell r="E2430" t="str">
            <v>生野高</v>
          </cell>
        </row>
        <row r="2431">
          <cell r="A2431">
            <v>60142</v>
          </cell>
          <cell r="B2431" t="str">
            <v>西垣  直哉</v>
          </cell>
          <cell r="C2431">
            <v>18</v>
          </cell>
          <cell r="D2431">
            <v>601</v>
          </cell>
          <cell r="E2431" t="str">
            <v>生野高</v>
          </cell>
        </row>
        <row r="2432">
          <cell r="A2432">
            <v>60143</v>
          </cell>
          <cell r="B2432" t="str">
            <v>田中  一輝</v>
          </cell>
          <cell r="C2432">
            <v>17</v>
          </cell>
          <cell r="D2432">
            <v>601</v>
          </cell>
          <cell r="E2432" t="str">
            <v>生野高</v>
          </cell>
        </row>
        <row r="2433">
          <cell r="A2433">
            <v>60144</v>
          </cell>
          <cell r="B2433" t="str">
            <v>有時  由晋</v>
          </cell>
          <cell r="C2433">
            <v>17</v>
          </cell>
          <cell r="D2433">
            <v>601</v>
          </cell>
          <cell r="E2433" t="str">
            <v>生野高</v>
          </cell>
        </row>
        <row r="2434">
          <cell r="A2434">
            <v>60145</v>
          </cell>
          <cell r="B2434" t="str">
            <v>梶    稜平</v>
          </cell>
          <cell r="C2434">
            <v>16</v>
          </cell>
          <cell r="D2434">
            <v>601</v>
          </cell>
          <cell r="E2434" t="str">
            <v>生野高</v>
          </cell>
        </row>
        <row r="2435">
          <cell r="A2435">
            <v>60146</v>
          </cell>
          <cell r="B2435" t="str">
            <v>福本  浩司</v>
          </cell>
          <cell r="C2435">
            <v>16</v>
          </cell>
          <cell r="D2435">
            <v>601</v>
          </cell>
          <cell r="E2435" t="str">
            <v>生野高</v>
          </cell>
        </row>
        <row r="2436">
          <cell r="A2436">
            <v>60147</v>
          </cell>
          <cell r="B2436" t="str">
            <v>佐伯  安俊</v>
          </cell>
          <cell r="C2436">
            <v>16</v>
          </cell>
          <cell r="D2436">
            <v>601</v>
          </cell>
          <cell r="E2436" t="str">
            <v>生野高</v>
          </cell>
        </row>
        <row r="2437">
          <cell r="A2437">
            <v>60247</v>
          </cell>
          <cell r="B2437" t="str">
            <v>衣川  弘樹</v>
          </cell>
          <cell r="C2437">
            <v>18</v>
          </cell>
          <cell r="D2437">
            <v>602</v>
          </cell>
          <cell r="E2437" t="str">
            <v>和田山高</v>
          </cell>
        </row>
        <row r="2438">
          <cell r="A2438">
            <v>60249</v>
          </cell>
          <cell r="B2438" t="str">
            <v>中村  優介</v>
          </cell>
          <cell r="C2438">
            <v>18</v>
          </cell>
          <cell r="D2438">
            <v>602</v>
          </cell>
          <cell r="E2438" t="str">
            <v>和田山高</v>
          </cell>
        </row>
        <row r="2439">
          <cell r="A2439">
            <v>60250</v>
          </cell>
          <cell r="B2439" t="str">
            <v>田中  秀明</v>
          </cell>
          <cell r="C2439">
            <v>17</v>
          </cell>
          <cell r="D2439">
            <v>602</v>
          </cell>
          <cell r="E2439" t="str">
            <v>和田山高</v>
          </cell>
        </row>
        <row r="2440">
          <cell r="A2440">
            <v>60255</v>
          </cell>
          <cell r="B2440" t="str">
            <v>寺島  享平</v>
          </cell>
          <cell r="C2440">
            <v>17</v>
          </cell>
          <cell r="D2440">
            <v>602</v>
          </cell>
          <cell r="E2440" t="str">
            <v>和田山高</v>
          </cell>
        </row>
        <row r="2441">
          <cell r="A2441">
            <v>60256</v>
          </cell>
          <cell r="B2441" t="str">
            <v>百合  辰典</v>
          </cell>
          <cell r="C2441">
            <v>17</v>
          </cell>
          <cell r="D2441">
            <v>602</v>
          </cell>
          <cell r="E2441" t="str">
            <v>和田山高</v>
          </cell>
        </row>
        <row r="2442">
          <cell r="A2442">
            <v>60257</v>
          </cell>
          <cell r="B2442" t="str">
            <v>鈴木    裕</v>
          </cell>
          <cell r="C2442">
            <v>16</v>
          </cell>
          <cell r="D2442">
            <v>602</v>
          </cell>
          <cell r="E2442" t="str">
            <v>和田山高</v>
          </cell>
        </row>
        <row r="2443">
          <cell r="A2443">
            <v>60358</v>
          </cell>
          <cell r="B2443" t="str">
            <v>石田  和輝</v>
          </cell>
          <cell r="C2443">
            <v>18</v>
          </cell>
          <cell r="D2443">
            <v>603</v>
          </cell>
          <cell r="E2443" t="str">
            <v>八鹿高</v>
          </cell>
        </row>
        <row r="2444">
          <cell r="A2444">
            <v>60359</v>
          </cell>
          <cell r="B2444" t="str">
            <v>丸山  貴史</v>
          </cell>
          <cell r="C2444">
            <v>18</v>
          </cell>
          <cell r="D2444">
            <v>603</v>
          </cell>
          <cell r="E2444" t="str">
            <v>八鹿高</v>
          </cell>
        </row>
        <row r="2445">
          <cell r="A2445">
            <v>60360</v>
          </cell>
          <cell r="B2445" t="str">
            <v>岡本  翔太</v>
          </cell>
          <cell r="C2445">
            <v>18</v>
          </cell>
          <cell r="D2445">
            <v>603</v>
          </cell>
          <cell r="E2445" t="str">
            <v>八鹿高</v>
          </cell>
        </row>
        <row r="2446">
          <cell r="A2446">
            <v>60361</v>
          </cell>
          <cell r="B2446" t="str">
            <v>原    孝則</v>
          </cell>
          <cell r="C2446">
            <v>18</v>
          </cell>
          <cell r="D2446">
            <v>603</v>
          </cell>
          <cell r="E2446" t="str">
            <v>八鹿高</v>
          </cell>
        </row>
        <row r="2447">
          <cell r="A2447">
            <v>60362</v>
          </cell>
          <cell r="B2447" t="str">
            <v>絹川  悠介</v>
          </cell>
          <cell r="C2447">
            <v>18</v>
          </cell>
          <cell r="D2447">
            <v>603</v>
          </cell>
          <cell r="E2447" t="str">
            <v>八鹿高</v>
          </cell>
        </row>
        <row r="2448">
          <cell r="A2448">
            <v>60363</v>
          </cell>
          <cell r="B2448" t="str">
            <v>長村  憲佑</v>
          </cell>
          <cell r="C2448">
            <v>18</v>
          </cell>
          <cell r="D2448">
            <v>603</v>
          </cell>
          <cell r="E2448" t="str">
            <v>八鹿高</v>
          </cell>
        </row>
        <row r="2449">
          <cell r="A2449">
            <v>60364</v>
          </cell>
          <cell r="B2449" t="str">
            <v>西垣  辰彦</v>
          </cell>
          <cell r="C2449">
            <v>18</v>
          </cell>
          <cell r="D2449">
            <v>603</v>
          </cell>
          <cell r="E2449" t="str">
            <v>八鹿高</v>
          </cell>
        </row>
        <row r="2450">
          <cell r="A2450">
            <v>60366</v>
          </cell>
          <cell r="B2450" t="str">
            <v>山下  真人</v>
          </cell>
          <cell r="C2450">
            <v>18</v>
          </cell>
          <cell r="D2450">
            <v>603</v>
          </cell>
          <cell r="E2450" t="str">
            <v>八鹿高</v>
          </cell>
        </row>
        <row r="2451">
          <cell r="A2451">
            <v>60367</v>
          </cell>
          <cell r="B2451" t="str">
            <v>田中  圭祐</v>
          </cell>
          <cell r="C2451">
            <v>17</v>
          </cell>
          <cell r="D2451">
            <v>603</v>
          </cell>
          <cell r="E2451" t="str">
            <v>八鹿高</v>
          </cell>
        </row>
        <row r="2452">
          <cell r="A2452">
            <v>60368</v>
          </cell>
          <cell r="B2452" t="str">
            <v>恒成    優</v>
          </cell>
          <cell r="C2452">
            <v>17</v>
          </cell>
          <cell r="D2452">
            <v>603</v>
          </cell>
          <cell r="E2452" t="str">
            <v>八鹿高</v>
          </cell>
        </row>
        <row r="2453">
          <cell r="A2453">
            <v>60369</v>
          </cell>
          <cell r="B2453" t="str">
            <v>岸田  惇平</v>
          </cell>
          <cell r="C2453">
            <v>17</v>
          </cell>
          <cell r="D2453">
            <v>603</v>
          </cell>
          <cell r="E2453" t="str">
            <v>八鹿高</v>
          </cell>
        </row>
        <row r="2454">
          <cell r="A2454">
            <v>60370</v>
          </cell>
          <cell r="B2454" t="str">
            <v>垣尾    翼</v>
          </cell>
          <cell r="C2454">
            <v>17</v>
          </cell>
          <cell r="D2454">
            <v>603</v>
          </cell>
          <cell r="E2454" t="str">
            <v>八鹿高</v>
          </cell>
        </row>
        <row r="2455">
          <cell r="A2455">
            <v>60371</v>
          </cell>
          <cell r="B2455" t="str">
            <v>藤尾  晃己</v>
          </cell>
          <cell r="C2455">
            <v>17</v>
          </cell>
          <cell r="D2455">
            <v>603</v>
          </cell>
          <cell r="E2455" t="str">
            <v>八鹿高</v>
          </cell>
        </row>
        <row r="2456">
          <cell r="A2456">
            <v>60372</v>
          </cell>
          <cell r="B2456" t="str">
            <v>西村  圭祐</v>
          </cell>
          <cell r="C2456">
            <v>17</v>
          </cell>
          <cell r="D2456">
            <v>603</v>
          </cell>
          <cell r="E2456" t="str">
            <v>八鹿高</v>
          </cell>
        </row>
        <row r="2457">
          <cell r="A2457">
            <v>60373</v>
          </cell>
          <cell r="B2457" t="str">
            <v>後藤  昌宏</v>
          </cell>
          <cell r="C2457">
            <v>17</v>
          </cell>
          <cell r="D2457">
            <v>603</v>
          </cell>
          <cell r="E2457" t="str">
            <v>八鹿高</v>
          </cell>
        </row>
        <row r="2458">
          <cell r="A2458">
            <v>60375</v>
          </cell>
          <cell r="B2458" t="str">
            <v>石橋  惇也</v>
          </cell>
          <cell r="C2458">
            <v>16</v>
          </cell>
          <cell r="D2458">
            <v>603</v>
          </cell>
          <cell r="E2458" t="str">
            <v>八鹿高</v>
          </cell>
        </row>
        <row r="2459">
          <cell r="A2459">
            <v>60376</v>
          </cell>
          <cell r="B2459" t="str">
            <v>藤本  公平</v>
          </cell>
          <cell r="C2459">
            <v>16</v>
          </cell>
          <cell r="D2459">
            <v>603</v>
          </cell>
          <cell r="E2459" t="str">
            <v>八鹿高</v>
          </cell>
        </row>
        <row r="2460">
          <cell r="A2460">
            <v>60377</v>
          </cell>
          <cell r="B2460" t="str">
            <v>藤原  慎一</v>
          </cell>
          <cell r="C2460">
            <v>16</v>
          </cell>
          <cell r="D2460">
            <v>603</v>
          </cell>
          <cell r="E2460" t="str">
            <v>八鹿高</v>
          </cell>
        </row>
        <row r="2461">
          <cell r="A2461">
            <v>60378</v>
          </cell>
          <cell r="B2461" t="str">
            <v>片岡  稔彦</v>
          </cell>
          <cell r="C2461">
            <v>16</v>
          </cell>
          <cell r="D2461">
            <v>603</v>
          </cell>
          <cell r="E2461" t="str">
            <v>八鹿高</v>
          </cell>
        </row>
        <row r="2462">
          <cell r="A2462">
            <v>60379</v>
          </cell>
          <cell r="B2462" t="str">
            <v>尾崎    潤</v>
          </cell>
          <cell r="C2462">
            <v>16</v>
          </cell>
          <cell r="D2462">
            <v>603</v>
          </cell>
          <cell r="E2462" t="str">
            <v>八鹿高</v>
          </cell>
        </row>
        <row r="2463">
          <cell r="A2463">
            <v>60380</v>
          </cell>
          <cell r="B2463" t="str">
            <v>小林  直矢</v>
          </cell>
          <cell r="C2463">
            <v>16</v>
          </cell>
          <cell r="D2463">
            <v>603</v>
          </cell>
          <cell r="E2463" t="str">
            <v>八鹿高</v>
          </cell>
        </row>
        <row r="2464">
          <cell r="A2464">
            <v>60741</v>
          </cell>
          <cell r="B2464" t="str">
            <v>大原  正敬</v>
          </cell>
          <cell r="C2464">
            <v>18</v>
          </cell>
          <cell r="D2464">
            <v>607</v>
          </cell>
          <cell r="E2464" t="str">
            <v>出石高</v>
          </cell>
        </row>
        <row r="2465">
          <cell r="A2465">
            <v>60742</v>
          </cell>
          <cell r="B2465" t="str">
            <v>小山    亮</v>
          </cell>
          <cell r="C2465">
            <v>18</v>
          </cell>
          <cell r="D2465">
            <v>607</v>
          </cell>
          <cell r="E2465" t="str">
            <v>出石高</v>
          </cell>
        </row>
        <row r="2466">
          <cell r="A2466">
            <v>60743</v>
          </cell>
          <cell r="B2466" t="str">
            <v>田中  拓也</v>
          </cell>
          <cell r="C2466">
            <v>18</v>
          </cell>
          <cell r="D2466">
            <v>607</v>
          </cell>
          <cell r="E2466" t="str">
            <v>出石高</v>
          </cell>
        </row>
        <row r="2467">
          <cell r="A2467">
            <v>60744</v>
          </cell>
          <cell r="B2467" t="str">
            <v>石野  玲央</v>
          </cell>
          <cell r="C2467">
            <v>17</v>
          </cell>
          <cell r="D2467">
            <v>607</v>
          </cell>
          <cell r="E2467" t="str">
            <v>出石高</v>
          </cell>
        </row>
        <row r="2468">
          <cell r="A2468">
            <v>60745</v>
          </cell>
          <cell r="B2468" t="str">
            <v>古田  圭宏</v>
          </cell>
          <cell r="C2468">
            <v>17</v>
          </cell>
          <cell r="D2468">
            <v>607</v>
          </cell>
          <cell r="E2468" t="str">
            <v>出石高</v>
          </cell>
        </row>
        <row r="2469">
          <cell r="A2469">
            <v>60746</v>
          </cell>
          <cell r="B2469" t="str">
            <v>原田  和司</v>
          </cell>
          <cell r="C2469">
            <v>17</v>
          </cell>
          <cell r="D2469">
            <v>607</v>
          </cell>
          <cell r="E2469" t="str">
            <v>出石高</v>
          </cell>
        </row>
        <row r="2470">
          <cell r="A2470">
            <v>60747</v>
          </cell>
          <cell r="B2470" t="str">
            <v>川見  倫矢</v>
          </cell>
          <cell r="C2470">
            <v>17</v>
          </cell>
          <cell r="D2470">
            <v>607</v>
          </cell>
          <cell r="E2470" t="str">
            <v>出石高</v>
          </cell>
        </row>
        <row r="2471">
          <cell r="A2471">
            <v>60748</v>
          </cell>
          <cell r="B2471" t="str">
            <v>長谷  直之</v>
          </cell>
          <cell r="C2471">
            <v>17</v>
          </cell>
          <cell r="D2471">
            <v>607</v>
          </cell>
          <cell r="E2471" t="str">
            <v>出石高</v>
          </cell>
        </row>
        <row r="2472">
          <cell r="A2472">
            <v>60749</v>
          </cell>
          <cell r="B2472" t="str">
            <v>藤原  大地</v>
          </cell>
          <cell r="C2472">
            <v>17</v>
          </cell>
          <cell r="D2472">
            <v>607</v>
          </cell>
          <cell r="E2472" t="str">
            <v>出石高</v>
          </cell>
        </row>
        <row r="2473">
          <cell r="A2473">
            <v>60750</v>
          </cell>
          <cell r="B2473" t="str">
            <v>坂井    陽</v>
          </cell>
          <cell r="C2473">
            <v>17</v>
          </cell>
          <cell r="D2473">
            <v>607</v>
          </cell>
          <cell r="E2473" t="str">
            <v>出石高</v>
          </cell>
        </row>
        <row r="2474">
          <cell r="A2474">
            <v>60751</v>
          </cell>
          <cell r="B2474" t="str">
            <v>岩本  康秀</v>
          </cell>
          <cell r="C2474">
            <v>17</v>
          </cell>
          <cell r="D2474">
            <v>607</v>
          </cell>
          <cell r="E2474" t="str">
            <v>出石高</v>
          </cell>
        </row>
        <row r="2475">
          <cell r="A2475">
            <v>60752</v>
          </cell>
          <cell r="B2475" t="str">
            <v>土方  亮平</v>
          </cell>
          <cell r="C2475">
            <v>17</v>
          </cell>
          <cell r="D2475">
            <v>607</v>
          </cell>
          <cell r="E2475" t="str">
            <v>出石高</v>
          </cell>
        </row>
        <row r="2476">
          <cell r="A2476">
            <v>60755</v>
          </cell>
          <cell r="B2476" t="str">
            <v>森脇    優</v>
          </cell>
          <cell r="C2476">
            <v>17</v>
          </cell>
          <cell r="D2476">
            <v>607</v>
          </cell>
          <cell r="E2476" t="str">
            <v>出石高</v>
          </cell>
        </row>
        <row r="2477">
          <cell r="A2477">
            <v>60758</v>
          </cell>
          <cell r="B2477" t="str">
            <v>山内    拓</v>
          </cell>
          <cell r="C2477">
            <v>16</v>
          </cell>
          <cell r="D2477">
            <v>607</v>
          </cell>
          <cell r="E2477" t="str">
            <v>出石高</v>
          </cell>
        </row>
        <row r="2478">
          <cell r="A2478">
            <v>60759</v>
          </cell>
          <cell r="B2478" t="str">
            <v>加芝  大陸</v>
          </cell>
          <cell r="C2478">
            <v>16</v>
          </cell>
          <cell r="D2478">
            <v>607</v>
          </cell>
          <cell r="E2478" t="str">
            <v>出石高</v>
          </cell>
        </row>
        <row r="2479">
          <cell r="A2479">
            <v>60760</v>
          </cell>
          <cell r="B2479" t="str">
            <v>廣岡  利征</v>
          </cell>
          <cell r="C2479">
            <v>16</v>
          </cell>
          <cell r="D2479">
            <v>607</v>
          </cell>
          <cell r="E2479" t="str">
            <v>出石高</v>
          </cell>
        </row>
        <row r="2480">
          <cell r="A2480">
            <v>60761</v>
          </cell>
          <cell r="B2480" t="str">
            <v>水谷    翔</v>
          </cell>
          <cell r="C2480">
            <v>16</v>
          </cell>
          <cell r="D2480">
            <v>607</v>
          </cell>
          <cell r="E2480" t="str">
            <v>出石高</v>
          </cell>
        </row>
        <row r="2481">
          <cell r="A2481">
            <v>60958</v>
          </cell>
          <cell r="B2481" t="str">
            <v>森本  純也</v>
          </cell>
          <cell r="C2481">
            <v>18</v>
          </cell>
          <cell r="D2481">
            <v>609</v>
          </cell>
          <cell r="E2481" t="str">
            <v>豊岡高</v>
          </cell>
        </row>
        <row r="2482">
          <cell r="A2482">
            <v>60959</v>
          </cell>
          <cell r="B2482" t="str">
            <v>谷口    僚</v>
          </cell>
          <cell r="C2482">
            <v>18</v>
          </cell>
          <cell r="D2482">
            <v>609</v>
          </cell>
          <cell r="E2482" t="str">
            <v>豊岡高</v>
          </cell>
        </row>
        <row r="2483">
          <cell r="A2483">
            <v>60960</v>
          </cell>
          <cell r="B2483" t="str">
            <v>水嶋  祥吾</v>
          </cell>
          <cell r="C2483">
            <v>18</v>
          </cell>
          <cell r="D2483">
            <v>609</v>
          </cell>
          <cell r="E2483" t="str">
            <v>豊岡高</v>
          </cell>
        </row>
        <row r="2484">
          <cell r="A2484">
            <v>60961</v>
          </cell>
          <cell r="B2484" t="str">
            <v>小田根定治</v>
          </cell>
          <cell r="C2484">
            <v>18</v>
          </cell>
          <cell r="D2484">
            <v>609</v>
          </cell>
          <cell r="E2484" t="str">
            <v>豊岡高</v>
          </cell>
        </row>
        <row r="2485">
          <cell r="A2485">
            <v>60963</v>
          </cell>
          <cell r="B2485" t="str">
            <v>岡田  拓也</v>
          </cell>
          <cell r="C2485">
            <v>18</v>
          </cell>
          <cell r="D2485">
            <v>609</v>
          </cell>
          <cell r="E2485" t="str">
            <v>豊岡高</v>
          </cell>
        </row>
        <row r="2486">
          <cell r="A2486">
            <v>60964</v>
          </cell>
          <cell r="B2486" t="str">
            <v>佐伯  辰夫</v>
          </cell>
          <cell r="C2486">
            <v>18</v>
          </cell>
          <cell r="D2486">
            <v>609</v>
          </cell>
          <cell r="E2486" t="str">
            <v>豊岡高</v>
          </cell>
        </row>
        <row r="2487">
          <cell r="A2487">
            <v>60965</v>
          </cell>
          <cell r="B2487" t="str">
            <v>永澤  一博</v>
          </cell>
          <cell r="C2487">
            <v>18</v>
          </cell>
          <cell r="D2487">
            <v>609</v>
          </cell>
          <cell r="E2487" t="str">
            <v>豊岡高</v>
          </cell>
        </row>
        <row r="2488">
          <cell r="A2488">
            <v>60966</v>
          </cell>
          <cell r="B2488" t="str">
            <v>山端    旭</v>
          </cell>
          <cell r="C2488">
            <v>18</v>
          </cell>
          <cell r="D2488">
            <v>609</v>
          </cell>
          <cell r="E2488" t="str">
            <v>豊岡高</v>
          </cell>
        </row>
        <row r="2489">
          <cell r="A2489">
            <v>60967</v>
          </cell>
          <cell r="B2489" t="str">
            <v>飯田    晃</v>
          </cell>
          <cell r="C2489">
            <v>18</v>
          </cell>
          <cell r="D2489">
            <v>609</v>
          </cell>
          <cell r="E2489" t="str">
            <v>豊岡高</v>
          </cell>
        </row>
        <row r="2490">
          <cell r="A2490">
            <v>60968</v>
          </cell>
          <cell r="B2490" t="str">
            <v>渡邉  一平</v>
          </cell>
          <cell r="C2490">
            <v>18</v>
          </cell>
          <cell r="D2490">
            <v>609</v>
          </cell>
          <cell r="E2490" t="str">
            <v>豊岡高</v>
          </cell>
        </row>
        <row r="2491">
          <cell r="A2491">
            <v>60969</v>
          </cell>
          <cell r="B2491" t="str">
            <v>山路  翔平</v>
          </cell>
          <cell r="C2491">
            <v>17</v>
          </cell>
          <cell r="D2491">
            <v>609</v>
          </cell>
          <cell r="E2491" t="str">
            <v>豊岡高</v>
          </cell>
        </row>
        <row r="2492">
          <cell r="A2492">
            <v>60970</v>
          </cell>
          <cell r="B2492" t="str">
            <v>安藤  洋規</v>
          </cell>
          <cell r="C2492">
            <v>17</v>
          </cell>
          <cell r="D2492">
            <v>609</v>
          </cell>
          <cell r="E2492" t="str">
            <v>豊岡高</v>
          </cell>
        </row>
        <row r="2493">
          <cell r="A2493">
            <v>60971</v>
          </cell>
          <cell r="B2493" t="str">
            <v>永田竜太郎</v>
          </cell>
          <cell r="C2493">
            <v>17</v>
          </cell>
          <cell r="D2493">
            <v>609</v>
          </cell>
          <cell r="E2493" t="str">
            <v>豊岡高</v>
          </cell>
        </row>
        <row r="2494">
          <cell r="A2494">
            <v>60972</v>
          </cell>
          <cell r="B2494" t="str">
            <v>坂口  和輝</v>
          </cell>
          <cell r="C2494">
            <v>17</v>
          </cell>
          <cell r="D2494">
            <v>609</v>
          </cell>
          <cell r="E2494" t="str">
            <v>豊岡高</v>
          </cell>
        </row>
        <row r="2495">
          <cell r="A2495">
            <v>60973</v>
          </cell>
          <cell r="B2495" t="str">
            <v>藤原  拓真</v>
          </cell>
          <cell r="C2495">
            <v>17</v>
          </cell>
          <cell r="D2495">
            <v>609</v>
          </cell>
          <cell r="E2495" t="str">
            <v>豊岡高</v>
          </cell>
        </row>
        <row r="2496">
          <cell r="A2496">
            <v>60974</v>
          </cell>
          <cell r="B2496" t="str">
            <v>福嶋    大</v>
          </cell>
          <cell r="C2496">
            <v>17</v>
          </cell>
          <cell r="D2496">
            <v>609</v>
          </cell>
          <cell r="E2496" t="str">
            <v>豊岡高</v>
          </cell>
        </row>
        <row r="2497">
          <cell r="A2497">
            <v>60975</v>
          </cell>
          <cell r="B2497" t="str">
            <v>白岩  俊亮</v>
          </cell>
          <cell r="C2497">
            <v>17</v>
          </cell>
          <cell r="D2497">
            <v>609</v>
          </cell>
          <cell r="E2497" t="str">
            <v>豊岡高</v>
          </cell>
        </row>
        <row r="2498">
          <cell r="A2498">
            <v>60976</v>
          </cell>
          <cell r="B2498" t="str">
            <v>上田  智広</v>
          </cell>
          <cell r="C2498">
            <v>17</v>
          </cell>
          <cell r="D2498">
            <v>609</v>
          </cell>
          <cell r="E2498" t="str">
            <v>豊岡高</v>
          </cell>
        </row>
        <row r="2499">
          <cell r="A2499">
            <v>60977</v>
          </cell>
          <cell r="B2499" t="str">
            <v>向井祐一郎</v>
          </cell>
          <cell r="C2499">
            <v>17</v>
          </cell>
          <cell r="D2499">
            <v>609</v>
          </cell>
          <cell r="E2499" t="str">
            <v>豊岡高</v>
          </cell>
        </row>
        <row r="2500">
          <cell r="A2500">
            <v>60978</v>
          </cell>
          <cell r="B2500" t="str">
            <v>小山  大貴</v>
          </cell>
          <cell r="C2500">
            <v>17</v>
          </cell>
          <cell r="D2500">
            <v>609</v>
          </cell>
          <cell r="E2500" t="str">
            <v>豊岡高</v>
          </cell>
        </row>
        <row r="2501">
          <cell r="A2501">
            <v>60979</v>
          </cell>
          <cell r="B2501" t="str">
            <v>田中  恭兵</v>
          </cell>
          <cell r="C2501">
            <v>16</v>
          </cell>
          <cell r="D2501">
            <v>609</v>
          </cell>
          <cell r="E2501" t="str">
            <v>豊岡高</v>
          </cell>
        </row>
        <row r="2502">
          <cell r="A2502">
            <v>60980</v>
          </cell>
          <cell r="B2502" t="str">
            <v>多田  崇司</v>
          </cell>
          <cell r="C2502">
            <v>16</v>
          </cell>
          <cell r="D2502">
            <v>609</v>
          </cell>
          <cell r="E2502" t="str">
            <v>豊岡高</v>
          </cell>
        </row>
        <row r="2503">
          <cell r="A2503">
            <v>60981</v>
          </cell>
          <cell r="B2503" t="str">
            <v>西垣    仁</v>
          </cell>
          <cell r="C2503">
            <v>16</v>
          </cell>
          <cell r="D2503">
            <v>609</v>
          </cell>
          <cell r="E2503" t="str">
            <v>豊岡高</v>
          </cell>
        </row>
        <row r="2504">
          <cell r="A2504">
            <v>60982</v>
          </cell>
          <cell r="B2504" t="str">
            <v>峰高  正太</v>
          </cell>
          <cell r="C2504">
            <v>16</v>
          </cell>
          <cell r="D2504">
            <v>609</v>
          </cell>
          <cell r="E2504" t="str">
            <v>豊岡高</v>
          </cell>
        </row>
        <row r="2505">
          <cell r="A2505">
            <v>60983</v>
          </cell>
          <cell r="B2505" t="str">
            <v>小田垣将平</v>
          </cell>
          <cell r="C2505">
            <v>16</v>
          </cell>
          <cell r="D2505">
            <v>609</v>
          </cell>
          <cell r="E2505" t="str">
            <v>豊岡高</v>
          </cell>
        </row>
        <row r="2506">
          <cell r="A2506">
            <v>60984</v>
          </cell>
          <cell r="B2506" t="str">
            <v>水嶋  洋平</v>
          </cell>
          <cell r="C2506">
            <v>16</v>
          </cell>
          <cell r="D2506">
            <v>609</v>
          </cell>
          <cell r="E2506" t="str">
            <v>豊岡高</v>
          </cell>
        </row>
        <row r="2507">
          <cell r="A2507">
            <v>60985</v>
          </cell>
          <cell r="B2507" t="str">
            <v>谷垣    諒</v>
          </cell>
          <cell r="C2507">
            <v>16</v>
          </cell>
          <cell r="D2507">
            <v>609</v>
          </cell>
          <cell r="E2507" t="str">
            <v>豊岡高</v>
          </cell>
        </row>
        <row r="2508">
          <cell r="A2508">
            <v>60986</v>
          </cell>
          <cell r="B2508" t="str">
            <v>成田  良作</v>
          </cell>
          <cell r="C2508">
            <v>16</v>
          </cell>
          <cell r="D2508">
            <v>609</v>
          </cell>
          <cell r="E2508" t="str">
            <v>豊岡高</v>
          </cell>
        </row>
        <row r="2509">
          <cell r="A2509">
            <v>60987</v>
          </cell>
          <cell r="B2509" t="str">
            <v>脇坂  一希</v>
          </cell>
          <cell r="C2509">
            <v>16</v>
          </cell>
          <cell r="D2509">
            <v>609</v>
          </cell>
          <cell r="E2509" t="str">
            <v>豊岡高</v>
          </cell>
        </row>
        <row r="2510">
          <cell r="A2510">
            <v>60988</v>
          </cell>
          <cell r="B2510" t="str">
            <v>岡本  浩太</v>
          </cell>
          <cell r="C2510">
            <v>16</v>
          </cell>
          <cell r="D2510">
            <v>609</v>
          </cell>
          <cell r="E2510" t="str">
            <v>豊岡高</v>
          </cell>
        </row>
        <row r="2511">
          <cell r="A2511">
            <v>60989</v>
          </cell>
          <cell r="B2511" t="str">
            <v>下雅意龍也</v>
          </cell>
          <cell r="C2511">
            <v>16</v>
          </cell>
          <cell r="D2511">
            <v>609</v>
          </cell>
          <cell r="E2511" t="str">
            <v>豊岡高</v>
          </cell>
        </row>
        <row r="2512">
          <cell r="A2512">
            <v>60990</v>
          </cell>
          <cell r="B2512" t="str">
            <v>田村  明寛</v>
          </cell>
          <cell r="C2512">
            <v>16</v>
          </cell>
          <cell r="D2512">
            <v>609</v>
          </cell>
          <cell r="E2512" t="str">
            <v>豊岡高</v>
          </cell>
        </row>
        <row r="2513">
          <cell r="A2513">
            <v>60991</v>
          </cell>
          <cell r="B2513" t="str">
            <v>仲田  泰大</v>
          </cell>
          <cell r="C2513">
            <v>16</v>
          </cell>
          <cell r="D2513">
            <v>609</v>
          </cell>
          <cell r="E2513" t="str">
            <v>豊岡高</v>
          </cell>
        </row>
        <row r="2514">
          <cell r="A2514">
            <v>60992</v>
          </cell>
          <cell r="B2514" t="str">
            <v>藤井  翔太</v>
          </cell>
          <cell r="C2514">
            <v>16</v>
          </cell>
          <cell r="D2514">
            <v>609</v>
          </cell>
          <cell r="E2514" t="str">
            <v>豊岡高</v>
          </cell>
        </row>
        <row r="2515">
          <cell r="A2515">
            <v>61062</v>
          </cell>
          <cell r="B2515" t="str">
            <v>石原  大輝</v>
          </cell>
          <cell r="C2515">
            <v>18</v>
          </cell>
          <cell r="D2515">
            <v>610</v>
          </cell>
          <cell r="E2515" t="str">
            <v>豊岡総合高</v>
          </cell>
        </row>
        <row r="2516">
          <cell r="A2516">
            <v>61063</v>
          </cell>
          <cell r="B2516" t="str">
            <v>岸本  広平</v>
          </cell>
          <cell r="C2516">
            <v>18</v>
          </cell>
          <cell r="D2516">
            <v>610</v>
          </cell>
          <cell r="E2516" t="str">
            <v>豊岡総合高</v>
          </cell>
        </row>
        <row r="2517">
          <cell r="A2517">
            <v>61064</v>
          </cell>
          <cell r="B2517" t="str">
            <v>佐々木智也</v>
          </cell>
          <cell r="C2517">
            <v>18</v>
          </cell>
          <cell r="D2517">
            <v>610</v>
          </cell>
          <cell r="E2517" t="str">
            <v>豊岡総合高</v>
          </cell>
        </row>
        <row r="2518">
          <cell r="A2518">
            <v>61065</v>
          </cell>
          <cell r="B2518" t="str">
            <v>栃尾香一朗</v>
          </cell>
          <cell r="C2518">
            <v>18</v>
          </cell>
          <cell r="D2518">
            <v>610</v>
          </cell>
          <cell r="E2518" t="str">
            <v>豊岡総合高</v>
          </cell>
        </row>
        <row r="2519">
          <cell r="A2519">
            <v>61066</v>
          </cell>
          <cell r="B2519" t="str">
            <v>森本  俊博</v>
          </cell>
          <cell r="C2519">
            <v>18</v>
          </cell>
          <cell r="D2519">
            <v>610</v>
          </cell>
          <cell r="E2519" t="str">
            <v>豊岡総合高</v>
          </cell>
        </row>
        <row r="2520">
          <cell r="A2520">
            <v>61067</v>
          </cell>
          <cell r="B2520" t="str">
            <v>橋本    誠</v>
          </cell>
          <cell r="C2520">
            <v>18</v>
          </cell>
          <cell r="D2520">
            <v>610</v>
          </cell>
          <cell r="E2520" t="str">
            <v>豊岡総合高</v>
          </cell>
        </row>
        <row r="2521">
          <cell r="A2521">
            <v>61068</v>
          </cell>
          <cell r="B2521" t="str">
            <v>三木  勇人</v>
          </cell>
          <cell r="C2521">
            <v>18</v>
          </cell>
          <cell r="D2521">
            <v>610</v>
          </cell>
          <cell r="E2521" t="str">
            <v>豊岡総合高</v>
          </cell>
        </row>
        <row r="2522">
          <cell r="A2522">
            <v>61069</v>
          </cell>
          <cell r="B2522" t="str">
            <v>宮垣  貴至</v>
          </cell>
          <cell r="C2522">
            <v>18</v>
          </cell>
          <cell r="D2522">
            <v>610</v>
          </cell>
          <cell r="E2522" t="str">
            <v>豊岡総合高</v>
          </cell>
        </row>
        <row r="2523">
          <cell r="A2523">
            <v>61070</v>
          </cell>
          <cell r="B2523" t="str">
            <v>宮下  洋典</v>
          </cell>
          <cell r="C2523">
            <v>18</v>
          </cell>
          <cell r="D2523">
            <v>610</v>
          </cell>
          <cell r="E2523" t="str">
            <v>豊岡総合高</v>
          </cell>
        </row>
        <row r="2524">
          <cell r="A2524">
            <v>61071</v>
          </cell>
          <cell r="B2524" t="str">
            <v>北村  貴昭</v>
          </cell>
          <cell r="C2524">
            <v>18</v>
          </cell>
          <cell r="D2524">
            <v>610</v>
          </cell>
          <cell r="E2524" t="str">
            <v>豊岡総合高</v>
          </cell>
        </row>
        <row r="2525">
          <cell r="A2525">
            <v>61072</v>
          </cell>
          <cell r="B2525" t="str">
            <v>赤坂  悟志</v>
          </cell>
          <cell r="C2525">
            <v>18</v>
          </cell>
          <cell r="D2525">
            <v>610</v>
          </cell>
          <cell r="E2525" t="str">
            <v>豊岡総合高</v>
          </cell>
        </row>
        <row r="2526">
          <cell r="A2526">
            <v>61073</v>
          </cell>
          <cell r="B2526" t="str">
            <v>菊池  竜馬</v>
          </cell>
          <cell r="C2526">
            <v>18</v>
          </cell>
          <cell r="D2526">
            <v>610</v>
          </cell>
          <cell r="E2526" t="str">
            <v>豊岡総合高</v>
          </cell>
        </row>
        <row r="2527">
          <cell r="A2527">
            <v>61074</v>
          </cell>
          <cell r="B2527" t="str">
            <v>小林  優太</v>
          </cell>
          <cell r="C2527">
            <v>18</v>
          </cell>
          <cell r="D2527">
            <v>610</v>
          </cell>
          <cell r="E2527" t="str">
            <v>豊岡総合高</v>
          </cell>
        </row>
        <row r="2528">
          <cell r="A2528">
            <v>61075</v>
          </cell>
          <cell r="B2528" t="str">
            <v>渡辺  友也</v>
          </cell>
          <cell r="C2528">
            <v>18</v>
          </cell>
          <cell r="D2528">
            <v>610</v>
          </cell>
          <cell r="E2528" t="str">
            <v>豊岡総合高</v>
          </cell>
        </row>
        <row r="2529">
          <cell r="A2529">
            <v>61076</v>
          </cell>
          <cell r="B2529" t="str">
            <v>深田  幸正</v>
          </cell>
          <cell r="C2529">
            <v>18</v>
          </cell>
          <cell r="D2529">
            <v>610</v>
          </cell>
          <cell r="E2529" t="str">
            <v>豊岡総合高</v>
          </cell>
        </row>
        <row r="2530">
          <cell r="A2530">
            <v>61077</v>
          </cell>
          <cell r="B2530" t="str">
            <v>山本  裕介</v>
          </cell>
          <cell r="C2530">
            <v>18</v>
          </cell>
          <cell r="D2530">
            <v>610</v>
          </cell>
          <cell r="E2530" t="str">
            <v>豊岡総合高</v>
          </cell>
        </row>
        <row r="2531">
          <cell r="A2531">
            <v>61078</v>
          </cell>
          <cell r="B2531" t="str">
            <v>宇野    翔</v>
          </cell>
          <cell r="C2531">
            <v>17</v>
          </cell>
          <cell r="D2531">
            <v>610</v>
          </cell>
          <cell r="E2531" t="str">
            <v>豊岡総合高</v>
          </cell>
        </row>
        <row r="2532">
          <cell r="A2532">
            <v>61079</v>
          </cell>
          <cell r="B2532" t="str">
            <v>門田  正成</v>
          </cell>
          <cell r="C2532">
            <v>17</v>
          </cell>
          <cell r="D2532">
            <v>610</v>
          </cell>
          <cell r="E2532" t="str">
            <v>豊岡総合高</v>
          </cell>
        </row>
        <row r="2533">
          <cell r="A2533">
            <v>61080</v>
          </cell>
          <cell r="B2533" t="str">
            <v>田中  賢人</v>
          </cell>
          <cell r="C2533">
            <v>17</v>
          </cell>
          <cell r="D2533">
            <v>610</v>
          </cell>
          <cell r="E2533" t="str">
            <v>豊岡総合高</v>
          </cell>
        </row>
        <row r="2534">
          <cell r="A2534">
            <v>61081</v>
          </cell>
          <cell r="B2534" t="str">
            <v>中島    弦</v>
          </cell>
          <cell r="C2534">
            <v>17</v>
          </cell>
          <cell r="D2534">
            <v>610</v>
          </cell>
          <cell r="E2534" t="str">
            <v>豊岡総合高</v>
          </cell>
        </row>
        <row r="2535">
          <cell r="A2535">
            <v>61082</v>
          </cell>
          <cell r="B2535" t="str">
            <v>大友  聖太</v>
          </cell>
          <cell r="C2535">
            <v>16</v>
          </cell>
          <cell r="D2535">
            <v>610</v>
          </cell>
          <cell r="E2535" t="str">
            <v>豊岡総合高</v>
          </cell>
        </row>
        <row r="2536">
          <cell r="A2536">
            <v>61083</v>
          </cell>
          <cell r="B2536" t="str">
            <v>岡田    潤</v>
          </cell>
          <cell r="C2536">
            <v>16</v>
          </cell>
          <cell r="D2536">
            <v>610</v>
          </cell>
          <cell r="E2536" t="str">
            <v>豊岡総合高</v>
          </cell>
        </row>
        <row r="2537">
          <cell r="A2537">
            <v>61084</v>
          </cell>
          <cell r="B2537" t="str">
            <v>岡野  圭佑</v>
          </cell>
          <cell r="C2537">
            <v>16</v>
          </cell>
          <cell r="D2537">
            <v>610</v>
          </cell>
          <cell r="E2537" t="str">
            <v>豊岡総合高</v>
          </cell>
        </row>
        <row r="2538">
          <cell r="A2538">
            <v>61085</v>
          </cell>
          <cell r="B2538" t="str">
            <v>定元  芽澄</v>
          </cell>
          <cell r="C2538">
            <v>16</v>
          </cell>
          <cell r="D2538">
            <v>610</v>
          </cell>
          <cell r="E2538" t="str">
            <v>豊岡総合高</v>
          </cell>
        </row>
        <row r="2539">
          <cell r="A2539">
            <v>61086</v>
          </cell>
          <cell r="B2539" t="str">
            <v>手塚  大樹</v>
          </cell>
          <cell r="C2539">
            <v>16</v>
          </cell>
          <cell r="D2539">
            <v>610</v>
          </cell>
          <cell r="E2539" t="str">
            <v>豊岡総合高</v>
          </cell>
        </row>
        <row r="2540">
          <cell r="A2540">
            <v>61087</v>
          </cell>
          <cell r="B2540" t="str">
            <v>藤田  恵輔</v>
          </cell>
          <cell r="C2540">
            <v>16</v>
          </cell>
          <cell r="D2540">
            <v>610</v>
          </cell>
          <cell r="E2540" t="str">
            <v>豊岡総合高</v>
          </cell>
        </row>
        <row r="2541">
          <cell r="A2541">
            <v>61088</v>
          </cell>
          <cell r="B2541" t="str">
            <v>岩崎  拓斗</v>
          </cell>
          <cell r="C2541">
            <v>16</v>
          </cell>
          <cell r="D2541">
            <v>610</v>
          </cell>
          <cell r="E2541" t="str">
            <v>豊岡総合高</v>
          </cell>
        </row>
        <row r="2542">
          <cell r="A2542">
            <v>61089</v>
          </cell>
          <cell r="B2542" t="str">
            <v>大村  謙太</v>
          </cell>
          <cell r="C2542">
            <v>16</v>
          </cell>
          <cell r="D2542">
            <v>610</v>
          </cell>
          <cell r="E2542" t="str">
            <v>豊岡総合高</v>
          </cell>
        </row>
        <row r="2543">
          <cell r="A2543">
            <v>61090</v>
          </cell>
          <cell r="B2543" t="str">
            <v>堀田  順也</v>
          </cell>
          <cell r="C2543">
            <v>16</v>
          </cell>
          <cell r="D2543">
            <v>610</v>
          </cell>
          <cell r="E2543" t="str">
            <v>豊岡総合高</v>
          </cell>
        </row>
        <row r="2544">
          <cell r="A2544">
            <v>61091</v>
          </cell>
          <cell r="B2544" t="str">
            <v>池田    涼</v>
          </cell>
          <cell r="C2544">
            <v>16</v>
          </cell>
          <cell r="D2544">
            <v>610</v>
          </cell>
          <cell r="E2544" t="str">
            <v>豊岡総合高</v>
          </cell>
        </row>
        <row r="2545">
          <cell r="A2545">
            <v>61092</v>
          </cell>
          <cell r="B2545" t="str">
            <v>大久保  駿</v>
          </cell>
          <cell r="C2545">
            <v>16</v>
          </cell>
          <cell r="D2545">
            <v>610</v>
          </cell>
          <cell r="E2545" t="str">
            <v>豊岡総合高</v>
          </cell>
        </row>
        <row r="2546">
          <cell r="A2546">
            <v>61158</v>
          </cell>
          <cell r="B2546" t="str">
            <v>丸田  晃司</v>
          </cell>
          <cell r="C2546">
            <v>18</v>
          </cell>
          <cell r="D2546">
            <v>611</v>
          </cell>
          <cell r="E2546" t="str">
            <v>近畿大豊岡高</v>
          </cell>
        </row>
        <row r="2547">
          <cell r="A2547">
            <v>61159</v>
          </cell>
          <cell r="B2547" t="str">
            <v>田中  良憲</v>
          </cell>
          <cell r="C2547">
            <v>18</v>
          </cell>
          <cell r="D2547">
            <v>611</v>
          </cell>
          <cell r="E2547" t="str">
            <v>近畿大豊岡高</v>
          </cell>
        </row>
        <row r="2548">
          <cell r="A2548">
            <v>61160</v>
          </cell>
          <cell r="B2548" t="str">
            <v>米田  一成</v>
          </cell>
          <cell r="C2548">
            <v>18</v>
          </cell>
          <cell r="D2548">
            <v>611</v>
          </cell>
          <cell r="E2548" t="str">
            <v>近畿大豊岡高</v>
          </cell>
        </row>
        <row r="2549">
          <cell r="A2549">
            <v>61161</v>
          </cell>
          <cell r="B2549" t="str">
            <v>信部    純</v>
          </cell>
          <cell r="C2549">
            <v>18</v>
          </cell>
          <cell r="D2549">
            <v>611</v>
          </cell>
          <cell r="E2549" t="str">
            <v>近畿大豊岡高</v>
          </cell>
        </row>
        <row r="2550">
          <cell r="A2550">
            <v>61162</v>
          </cell>
          <cell r="B2550" t="str">
            <v>小西  順也</v>
          </cell>
          <cell r="C2550">
            <v>18</v>
          </cell>
          <cell r="D2550">
            <v>611</v>
          </cell>
          <cell r="E2550" t="str">
            <v>近畿大豊岡高</v>
          </cell>
        </row>
        <row r="2551">
          <cell r="A2551">
            <v>61163</v>
          </cell>
          <cell r="B2551" t="str">
            <v>岡田  慶大</v>
          </cell>
          <cell r="C2551">
            <v>18</v>
          </cell>
          <cell r="D2551">
            <v>611</v>
          </cell>
          <cell r="E2551" t="str">
            <v>近畿大豊岡高</v>
          </cell>
        </row>
        <row r="2552">
          <cell r="A2552">
            <v>61164</v>
          </cell>
          <cell r="B2552" t="str">
            <v>竹澤  壮馬</v>
          </cell>
          <cell r="C2552">
            <v>18</v>
          </cell>
          <cell r="D2552">
            <v>611</v>
          </cell>
          <cell r="E2552" t="str">
            <v>近畿大豊岡高</v>
          </cell>
        </row>
        <row r="2553">
          <cell r="A2553">
            <v>61168</v>
          </cell>
          <cell r="B2553" t="str">
            <v>谷  健太郎</v>
          </cell>
          <cell r="C2553">
            <v>18</v>
          </cell>
          <cell r="D2553">
            <v>611</v>
          </cell>
          <cell r="E2553" t="str">
            <v>近畿大豊岡高</v>
          </cell>
        </row>
        <row r="2554">
          <cell r="A2554">
            <v>61169</v>
          </cell>
          <cell r="B2554" t="str">
            <v>瀬渡  昭良</v>
          </cell>
          <cell r="C2554">
            <v>17</v>
          </cell>
          <cell r="D2554">
            <v>611</v>
          </cell>
          <cell r="E2554" t="str">
            <v>近畿大豊岡高</v>
          </cell>
        </row>
        <row r="2555">
          <cell r="A2555">
            <v>61170</v>
          </cell>
          <cell r="B2555" t="str">
            <v>山崎  粛福</v>
          </cell>
          <cell r="C2555">
            <v>17</v>
          </cell>
          <cell r="D2555">
            <v>611</v>
          </cell>
          <cell r="E2555" t="str">
            <v>近畿大豊岡高</v>
          </cell>
        </row>
        <row r="2556">
          <cell r="A2556">
            <v>61171</v>
          </cell>
          <cell r="B2556" t="str">
            <v>角金    駿</v>
          </cell>
          <cell r="C2556">
            <v>17</v>
          </cell>
          <cell r="D2556">
            <v>611</v>
          </cell>
          <cell r="E2556" t="str">
            <v>近畿大豊岡高</v>
          </cell>
        </row>
        <row r="2557">
          <cell r="A2557">
            <v>61172</v>
          </cell>
          <cell r="B2557" t="str">
            <v>田中祐一郎</v>
          </cell>
          <cell r="C2557">
            <v>17</v>
          </cell>
          <cell r="D2557">
            <v>611</v>
          </cell>
          <cell r="E2557" t="str">
            <v>近畿大豊岡高</v>
          </cell>
        </row>
        <row r="2558">
          <cell r="A2558">
            <v>61173</v>
          </cell>
          <cell r="B2558" t="str">
            <v>川見  明弘</v>
          </cell>
          <cell r="C2558">
            <v>17</v>
          </cell>
          <cell r="D2558">
            <v>611</v>
          </cell>
          <cell r="E2558" t="str">
            <v>近畿大豊岡高</v>
          </cell>
        </row>
        <row r="2559">
          <cell r="A2559">
            <v>61174</v>
          </cell>
          <cell r="B2559" t="str">
            <v>小仲  俊輔</v>
          </cell>
          <cell r="C2559">
            <v>17</v>
          </cell>
          <cell r="D2559">
            <v>611</v>
          </cell>
          <cell r="E2559" t="str">
            <v>近畿大豊岡高</v>
          </cell>
        </row>
        <row r="2560">
          <cell r="A2560">
            <v>61175</v>
          </cell>
          <cell r="B2560" t="str">
            <v>山下  浩基</v>
          </cell>
          <cell r="C2560">
            <v>17</v>
          </cell>
          <cell r="D2560">
            <v>611</v>
          </cell>
          <cell r="E2560" t="str">
            <v>近畿大豊岡高</v>
          </cell>
        </row>
        <row r="2561">
          <cell r="A2561">
            <v>61176</v>
          </cell>
          <cell r="B2561" t="str">
            <v>清水    翼</v>
          </cell>
          <cell r="C2561">
            <v>17</v>
          </cell>
          <cell r="D2561">
            <v>611</v>
          </cell>
          <cell r="E2561" t="str">
            <v>近畿大豊岡高</v>
          </cell>
        </row>
        <row r="2562">
          <cell r="A2562">
            <v>61177</v>
          </cell>
          <cell r="B2562" t="str">
            <v>小林  俊介</v>
          </cell>
          <cell r="C2562">
            <v>18</v>
          </cell>
          <cell r="D2562">
            <v>611</v>
          </cell>
          <cell r="E2562" t="str">
            <v>近畿大豊岡高</v>
          </cell>
        </row>
        <row r="2563">
          <cell r="A2563">
            <v>61178</v>
          </cell>
          <cell r="B2563" t="str">
            <v>高橋  和久</v>
          </cell>
          <cell r="C2563">
            <v>18</v>
          </cell>
          <cell r="D2563">
            <v>611</v>
          </cell>
          <cell r="E2563" t="str">
            <v>近畿大豊岡高</v>
          </cell>
        </row>
        <row r="2564">
          <cell r="A2564">
            <v>61179</v>
          </cell>
          <cell r="B2564" t="str">
            <v>藤原  康平</v>
          </cell>
          <cell r="C2564">
            <v>17</v>
          </cell>
          <cell r="D2564">
            <v>611</v>
          </cell>
          <cell r="E2564" t="str">
            <v>近畿大豊岡高</v>
          </cell>
        </row>
        <row r="2565">
          <cell r="A2565">
            <v>61180</v>
          </cell>
          <cell r="B2565" t="str">
            <v>濱上  啓太</v>
          </cell>
          <cell r="C2565">
            <v>17</v>
          </cell>
          <cell r="D2565">
            <v>611</v>
          </cell>
          <cell r="E2565" t="str">
            <v>近畿大豊岡高</v>
          </cell>
        </row>
        <row r="2566">
          <cell r="A2566">
            <v>61181</v>
          </cell>
          <cell r="B2566" t="str">
            <v>井川  貴仁</v>
          </cell>
          <cell r="C2566">
            <v>17</v>
          </cell>
          <cell r="D2566">
            <v>611</v>
          </cell>
          <cell r="E2566" t="str">
            <v>近畿大豊岡高</v>
          </cell>
        </row>
        <row r="2567">
          <cell r="A2567">
            <v>61182</v>
          </cell>
          <cell r="B2567" t="str">
            <v>永井  賢介</v>
          </cell>
          <cell r="C2567">
            <v>16</v>
          </cell>
          <cell r="D2567">
            <v>611</v>
          </cell>
          <cell r="E2567" t="str">
            <v>近畿大豊岡高</v>
          </cell>
        </row>
        <row r="2568">
          <cell r="A2568">
            <v>61226</v>
          </cell>
          <cell r="B2568" t="str">
            <v>井上  正視</v>
          </cell>
          <cell r="C2568">
            <v>18</v>
          </cell>
          <cell r="D2568">
            <v>612</v>
          </cell>
          <cell r="E2568" t="str">
            <v>村岡高</v>
          </cell>
        </row>
        <row r="2569">
          <cell r="A2569">
            <v>61227</v>
          </cell>
          <cell r="B2569" t="str">
            <v>田渕  良典</v>
          </cell>
          <cell r="C2569">
            <v>18</v>
          </cell>
          <cell r="D2569">
            <v>612</v>
          </cell>
          <cell r="E2569" t="str">
            <v>村岡高</v>
          </cell>
        </row>
        <row r="2570">
          <cell r="A2570">
            <v>61228</v>
          </cell>
          <cell r="B2570" t="str">
            <v>西村  一生</v>
          </cell>
          <cell r="C2570">
            <v>18</v>
          </cell>
          <cell r="D2570">
            <v>612</v>
          </cell>
          <cell r="E2570" t="str">
            <v>村岡高</v>
          </cell>
        </row>
        <row r="2571">
          <cell r="A2571">
            <v>61229</v>
          </cell>
          <cell r="B2571" t="str">
            <v>西田  和宏</v>
          </cell>
          <cell r="C2571">
            <v>18</v>
          </cell>
          <cell r="D2571">
            <v>612</v>
          </cell>
          <cell r="E2571" t="str">
            <v>村岡高</v>
          </cell>
        </row>
        <row r="2572">
          <cell r="A2572">
            <v>61230</v>
          </cell>
          <cell r="B2572" t="str">
            <v>田渕  和貴</v>
          </cell>
          <cell r="C2572">
            <v>18</v>
          </cell>
          <cell r="D2572">
            <v>612</v>
          </cell>
          <cell r="E2572" t="str">
            <v>村岡高</v>
          </cell>
        </row>
        <row r="2573">
          <cell r="A2573">
            <v>61233</v>
          </cell>
          <cell r="B2573" t="str">
            <v>山根  一基</v>
          </cell>
          <cell r="C2573">
            <v>18</v>
          </cell>
          <cell r="D2573">
            <v>612</v>
          </cell>
          <cell r="E2573" t="str">
            <v>村岡高</v>
          </cell>
        </row>
        <row r="2574">
          <cell r="A2574">
            <v>61234</v>
          </cell>
          <cell r="B2574" t="str">
            <v>西田  敬弘</v>
          </cell>
          <cell r="C2574">
            <v>17</v>
          </cell>
          <cell r="D2574">
            <v>612</v>
          </cell>
          <cell r="E2574" t="str">
            <v>村岡高</v>
          </cell>
        </row>
        <row r="2575">
          <cell r="A2575">
            <v>61235</v>
          </cell>
          <cell r="B2575" t="str">
            <v>横井  諒太</v>
          </cell>
          <cell r="C2575">
            <v>17</v>
          </cell>
          <cell r="D2575">
            <v>612</v>
          </cell>
          <cell r="E2575" t="str">
            <v>村岡高</v>
          </cell>
        </row>
        <row r="2576">
          <cell r="A2576">
            <v>61347</v>
          </cell>
          <cell r="B2576" t="str">
            <v>宮本    学</v>
          </cell>
          <cell r="C2576">
            <v>18</v>
          </cell>
          <cell r="D2576">
            <v>613</v>
          </cell>
          <cell r="E2576" t="str">
            <v>香住高</v>
          </cell>
        </row>
        <row r="2577">
          <cell r="A2577">
            <v>61350</v>
          </cell>
          <cell r="B2577" t="str">
            <v>上田  数馬</v>
          </cell>
          <cell r="C2577">
            <v>17</v>
          </cell>
          <cell r="D2577">
            <v>613</v>
          </cell>
          <cell r="E2577" t="str">
            <v>香住高</v>
          </cell>
        </row>
        <row r="2578">
          <cell r="A2578">
            <v>61351</v>
          </cell>
          <cell r="B2578" t="str">
            <v>宮本裕太郎</v>
          </cell>
          <cell r="C2578">
            <v>17</v>
          </cell>
          <cell r="D2578">
            <v>613</v>
          </cell>
          <cell r="E2578" t="str">
            <v>香住高</v>
          </cell>
        </row>
        <row r="2579">
          <cell r="A2579">
            <v>61352</v>
          </cell>
          <cell r="B2579" t="str">
            <v>岡原  翔太</v>
          </cell>
          <cell r="C2579">
            <v>17</v>
          </cell>
          <cell r="D2579">
            <v>613</v>
          </cell>
          <cell r="E2579" t="str">
            <v>香住高</v>
          </cell>
        </row>
        <row r="2580">
          <cell r="A2580">
            <v>61355</v>
          </cell>
          <cell r="B2580" t="str">
            <v>中村  勇太</v>
          </cell>
          <cell r="C2580">
            <v>16</v>
          </cell>
          <cell r="D2580">
            <v>613</v>
          </cell>
          <cell r="E2580" t="str">
            <v>香住高</v>
          </cell>
        </row>
        <row r="2581">
          <cell r="A2581">
            <v>61356</v>
          </cell>
          <cell r="B2581" t="str">
            <v>小畑  広喜</v>
          </cell>
          <cell r="C2581">
            <v>16</v>
          </cell>
          <cell r="D2581">
            <v>613</v>
          </cell>
          <cell r="E2581" t="str">
            <v>香住高</v>
          </cell>
        </row>
        <row r="2582">
          <cell r="A2582">
            <v>61357</v>
          </cell>
          <cell r="B2582" t="str">
            <v>加藤    怜</v>
          </cell>
          <cell r="C2582">
            <v>16</v>
          </cell>
          <cell r="D2582">
            <v>613</v>
          </cell>
          <cell r="E2582" t="str">
            <v>香住高</v>
          </cell>
        </row>
        <row r="2583">
          <cell r="A2583">
            <v>61358</v>
          </cell>
          <cell r="B2583" t="str">
            <v>竹中  我路</v>
          </cell>
          <cell r="C2583">
            <v>16</v>
          </cell>
          <cell r="D2583">
            <v>613</v>
          </cell>
          <cell r="E2583" t="str">
            <v>香住高</v>
          </cell>
        </row>
        <row r="2584">
          <cell r="A2584">
            <v>61359</v>
          </cell>
          <cell r="B2584" t="str">
            <v>藤原  達貴</v>
          </cell>
          <cell r="C2584">
            <v>16</v>
          </cell>
          <cell r="D2584">
            <v>613</v>
          </cell>
          <cell r="E2584" t="str">
            <v>香住高</v>
          </cell>
        </row>
        <row r="2585">
          <cell r="A2585">
            <v>61360</v>
          </cell>
          <cell r="B2585" t="str">
            <v>鈴木  雅也</v>
          </cell>
          <cell r="C2585">
            <v>16</v>
          </cell>
          <cell r="D2585">
            <v>613</v>
          </cell>
          <cell r="E2585" t="str">
            <v>香住高</v>
          </cell>
        </row>
        <row r="2586">
          <cell r="A2586">
            <v>61361</v>
          </cell>
          <cell r="B2586" t="str">
            <v>川﨑  紀之</v>
          </cell>
          <cell r="C2586">
            <v>16</v>
          </cell>
          <cell r="D2586">
            <v>613</v>
          </cell>
          <cell r="E2586" t="str">
            <v>香住高</v>
          </cell>
        </row>
        <row r="2587">
          <cell r="A2587">
            <v>61362</v>
          </cell>
          <cell r="B2587" t="str">
            <v>佐藤    守</v>
          </cell>
          <cell r="C2587">
            <v>16</v>
          </cell>
          <cell r="D2587">
            <v>613</v>
          </cell>
          <cell r="E2587" t="str">
            <v>香住高</v>
          </cell>
        </row>
        <row r="2588">
          <cell r="A2588">
            <v>61446</v>
          </cell>
          <cell r="B2588" t="str">
            <v>尾崎  龍二</v>
          </cell>
          <cell r="C2588">
            <v>18</v>
          </cell>
          <cell r="D2588">
            <v>614</v>
          </cell>
          <cell r="E2588" t="str">
            <v>浜坂高</v>
          </cell>
        </row>
        <row r="2589">
          <cell r="A2589">
            <v>61447</v>
          </cell>
          <cell r="B2589" t="str">
            <v>仲山  翔太</v>
          </cell>
          <cell r="C2589">
            <v>18</v>
          </cell>
          <cell r="D2589">
            <v>614</v>
          </cell>
          <cell r="E2589" t="str">
            <v>浜坂高</v>
          </cell>
        </row>
        <row r="2590">
          <cell r="A2590">
            <v>61448</v>
          </cell>
          <cell r="B2590" t="str">
            <v>植村  真次</v>
          </cell>
          <cell r="C2590">
            <v>18</v>
          </cell>
          <cell r="D2590">
            <v>614</v>
          </cell>
          <cell r="E2590" t="str">
            <v>浜坂高</v>
          </cell>
        </row>
        <row r="2591">
          <cell r="A2591">
            <v>61449</v>
          </cell>
          <cell r="B2591" t="str">
            <v>松原  朋彦</v>
          </cell>
          <cell r="C2591">
            <v>18</v>
          </cell>
          <cell r="D2591">
            <v>614</v>
          </cell>
          <cell r="E2591" t="str">
            <v>浜坂高</v>
          </cell>
        </row>
        <row r="2592">
          <cell r="A2592">
            <v>61450</v>
          </cell>
          <cell r="B2592" t="str">
            <v>西村  健作</v>
          </cell>
          <cell r="C2592">
            <v>18</v>
          </cell>
          <cell r="D2592">
            <v>614</v>
          </cell>
          <cell r="E2592" t="str">
            <v>浜坂高</v>
          </cell>
        </row>
        <row r="2593">
          <cell r="A2593">
            <v>61456</v>
          </cell>
          <cell r="B2593" t="str">
            <v>田村  将臣</v>
          </cell>
          <cell r="C2593">
            <v>18</v>
          </cell>
          <cell r="D2593">
            <v>614</v>
          </cell>
          <cell r="E2593" t="str">
            <v>浜坂高</v>
          </cell>
        </row>
        <row r="2594">
          <cell r="A2594">
            <v>61457</v>
          </cell>
          <cell r="B2594" t="str">
            <v>中村  勇佑</v>
          </cell>
          <cell r="C2594">
            <v>18</v>
          </cell>
          <cell r="D2594">
            <v>614</v>
          </cell>
          <cell r="E2594" t="str">
            <v>浜坂高</v>
          </cell>
        </row>
        <row r="2595">
          <cell r="A2595">
            <v>61458</v>
          </cell>
          <cell r="B2595" t="str">
            <v>尾崎  謙太</v>
          </cell>
          <cell r="C2595">
            <v>17</v>
          </cell>
          <cell r="D2595">
            <v>614</v>
          </cell>
          <cell r="E2595" t="str">
            <v>浜坂高</v>
          </cell>
        </row>
        <row r="2596">
          <cell r="A2596">
            <v>61459</v>
          </cell>
          <cell r="B2596" t="str">
            <v>谷田  紘輝</v>
          </cell>
          <cell r="C2596">
            <v>17</v>
          </cell>
          <cell r="D2596">
            <v>614</v>
          </cell>
          <cell r="E2596" t="str">
            <v>浜坂高</v>
          </cell>
        </row>
        <row r="2597">
          <cell r="A2597">
            <v>61460</v>
          </cell>
          <cell r="B2597" t="str">
            <v>山崎  翔己</v>
          </cell>
          <cell r="C2597">
            <v>17</v>
          </cell>
          <cell r="D2597">
            <v>614</v>
          </cell>
          <cell r="E2597" t="str">
            <v>浜坂高</v>
          </cell>
        </row>
        <row r="2598">
          <cell r="A2598">
            <v>61461</v>
          </cell>
          <cell r="B2598" t="str">
            <v>山本  昌弥</v>
          </cell>
          <cell r="C2598">
            <v>17</v>
          </cell>
          <cell r="D2598">
            <v>614</v>
          </cell>
          <cell r="E2598" t="str">
            <v>浜坂高</v>
          </cell>
        </row>
        <row r="2599">
          <cell r="A2599">
            <v>61462</v>
          </cell>
          <cell r="B2599" t="str">
            <v>井上  慎也</v>
          </cell>
          <cell r="C2599">
            <v>17</v>
          </cell>
          <cell r="D2599">
            <v>614</v>
          </cell>
          <cell r="E2599" t="str">
            <v>浜坂高</v>
          </cell>
        </row>
        <row r="2600">
          <cell r="A2600">
            <v>61463</v>
          </cell>
          <cell r="B2600" t="str">
            <v>尾崎  力也</v>
          </cell>
          <cell r="C2600">
            <v>17</v>
          </cell>
          <cell r="D2600">
            <v>614</v>
          </cell>
          <cell r="E2600" t="str">
            <v>浜坂高</v>
          </cell>
        </row>
        <row r="2601">
          <cell r="A2601">
            <v>61464</v>
          </cell>
          <cell r="B2601" t="str">
            <v>田中  宏樹</v>
          </cell>
          <cell r="C2601">
            <v>17</v>
          </cell>
          <cell r="D2601">
            <v>614</v>
          </cell>
          <cell r="E2601" t="str">
            <v>浜坂高</v>
          </cell>
        </row>
        <row r="2602">
          <cell r="A2602">
            <v>61465</v>
          </cell>
          <cell r="B2602" t="str">
            <v>西脇  誠也</v>
          </cell>
          <cell r="C2602">
            <v>17</v>
          </cell>
          <cell r="D2602">
            <v>614</v>
          </cell>
          <cell r="E2602" t="str">
            <v>浜坂高</v>
          </cell>
        </row>
        <row r="2603">
          <cell r="A2603">
            <v>61466</v>
          </cell>
          <cell r="B2603" t="str">
            <v>宮本  直樹</v>
          </cell>
          <cell r="C2603">
            <v>17</v>
          </cell>
          <cell r="D2603">
            <v>614</v>
          </cell>
          <cell r="E2603" t="str">
            <v>浜坂高</v>
          </cell>
        </row>
        <row r="2604">
          <cell r="A2604">
            <v>61467</v>
          </cell>
          <cell r="B2604" t="str">
            <v>田中  慎也</v>
          </cell>
          <cell r="C2604">
            <v>18</v>
          </cell>
          <cell r="D2604">
            <v>614</v>
          </cell>
          <cell r="E2604" t="str">
            <v>浜坂高</v>
          </cell>
        </row>
        <row r="2605">
          <cell r="A2605">
            <v>61468</v>
          </cell>
          <cell r="B2605" t="str">
            <v>守山  和孝</v>
          </cell>
          <cell r="C2605">
            <v>18</v>
          </cell>
          <cell r="D2605">
            <v>614</v>
          </cell>
          <cell r="E2605" t="str">
            <v>浜坂高</v>
          </cell>
        </row>
        <row r="2606">
          <cell r="A2606">
            <v>61469</v>
          </cell>
          <cell r="B2606" t="str">
            <v>西村  和敏</v>
          </cell>
          <cell r="C2606">
            <v>18</v>
          </cell>
          <cell r="D2606">
            <v>614</v>
          </cell>
          <cell r="E2606" t="str">
            <v>浜坂高</v>
          </cell>
        </row>
        <row r="2607">
          <cell r="A2607">
            <v>61470</v>
          </cell>
          <cell r="B2607" t="str">
            <v>西垣  祐志</v>
          </cell>
          <cell r="C2607">
            <v>18</v>
          </cell>
          <cell r="D2607">
            <v>614</v>
          </cell>
          <cell r="E2607" t="str">
            <v>浜坂高</v>
          </cell>
        </row>
        <row r="2608">
          <cell r="A2608">
            <v>61471</v>
          </cell>
          <cell r="B2608" t="str">
            <v>松本  真実</v>
          </cell>
          <cell r="C2608">
            <v>17</v>
          </cell>
          <cell r="D2608">
            <v>614</v>
          </cell>
          <cell r="E2608" t="str">
            <v>浜坂高</v>
          </cell>
        </row>
        <row r="2609">
          <cell r="A2609">
            <v>61472</v>
          </cell>
          <cell r="B2609" t="str">
            <v>阪本  成秀</v>
          </cell>
          <cell r="C2609">
            <v>17</v>
          </cell>
          <cell r="D2609">
            <v>614</v>
          </cell>
          <cell r="E2609" t="str">
            <v>浜坂高</v>
          </cell>
        </row>
        <row r="2610">
          <cell r="A2610">
            <v>61473</v>
          </cell>
          <cell r="B2610" t="str">
            <v>田中  駿平</v>
          </cell>
          <cell r="C2610">
            <v>16</v>
          </cell>
          <cell r="D2610">
            <v>614</v>
          </cell>
          <cell r="E2610" t="str">
            <v>浜坂高</v>
          </cell>
        </row>
        <row r="2611">
          <cell r="A2611">
            <v>61474</v>
          </cell>
          <cell r="B2611" t="str">
            <v>山崎  浩章</v>
          </cell>
          <cell r="C2611">
            <v>16</v>
          </cell>
          <cell r="D2611">
            <v>614</v>
          </cell>
          <cell r="E2611" t="str">
            <v>浜坂高</v>
          </cell>
        </row>
        <row r="2612">
          <cell r="A2612">
            <v>61475</v>
          </cell>
          <cell r="B2612" t="str">
            <v>山本  泰斗</v>
          </cell>
          <cell r="C2612">
            <v>16</v>
          </cell>
          <cell r="D2612">
            <v>614</v>
          </cell>
          <cell r="E2612" t="str">
            <v>浜坂高</v>
          </cell>
        </row>
        <row r="2613">
          <cell r="A2613">
            <v>61476</v>
          </cell>
          <cell r="B2613" t="str">
            <v>井上  賢人</v>
          </cell>
          <cell r="C2613">
            <v>16</v>
          </cell>
          <cell r="D2613">
            <v>614</v>
          </cell>
          <cell r="E2613" t="str">
            <v>浜坂高</v>
          </cell>
        </row>
        <row r="2614">
          <cell r="A2614">
            <v>61622</v>
          </cell>
          <cell r="B2614" t="str">
            <v>松井  和成</v>
          </cell>
          <cell r="C2614">
            <v>18</v>
          </cell>
          <cell r="D2614">
            <v>616</v>
          </cell>
          <cell r="E2614" t="str">
            <v>福智豊岡高</v>
          </cell>
        </row>
        <row r="2615">
          <cell r="A2615">
            <v>61623</v>
          </cell>
          <cell r="B2615" t="str">
            <v>中村  正也</v>
          </cell>
          <cell r="C2615">
            <v>17</v>
          </cell>
          <cell r="D2615">
            <v>616</v>
          </cell>
          <cell r="E2615" t="str">
            <v>福智豊岡高</v>
          </cell>
        </row>
        <row r="2616">
          <cell r="A2616">
            <v>61624</v>
          </cell>
          <cell r="B2616" t="str">
            <v>中道  祐介</v>
          </cell>
          <cell r="C2616">
            <v>17</v>
          </cell>
          <cell r="D2616">
            <v>616</v>
          </cell>
          <cell r="E2616" t="str">
            <v>福智豊岡高</v>
          </cell>
        </row>
        <row r="2617">
          <cell r="A2617">
            <v>61625</v>
          </cell>
          <cell r="B2617" t="str">
            <v>安田  大介</v>
          </cell>
          <cell r="C2617">
            <v>17</v>
          </cell>
          <cell r="D2617">
            <v>616</v>
          </cell>
          <cell r="E2617" t="str">
            <v>福智豊岡高</v>
          </cell>
        </row>
        <row r="2618">
          <cell r="A2618">
            <v>61626</v>
          </cell>
          <cell r="B2618" t="str">
            <v>池水  伴哉</v>
          </cell>
          <cell r="C2618">
            <v>17</v>
          </cell>
          <cell r="D2618">
            <v>616</v>
          </cell>
          <cell r="E2618" t="str">
            <v>福智豊岡高</v>
          </cell>
        </row>
        <row r="2619">
          <cell r="A2619">
            <v>60258</v>
          </cell>
          <cell r="B2619" t="str">
            <v>正垣  健人</v>
          </cell>
          <cell r="C2619">
            <v>16</v>
          </cell>
          <cell r="D2619">
            <v>602</v>
          </cell>
          <cell r="E2619" t="str">
            <v>和田山高</v>
          </cell>
        </row>
        <row r="2620">
          <cell r="A2620">
            <v>60381</v>
          </cell>
          <cell r="B2620" t="str">
            <v>井垣  智志</v>
          </cell>
          <cell r="C2620">
            <v>16</v>
          </cell>
          <cell r="D2620">
            <v>603</v>
          </cell>
          <cell r="E2620" t="str">
            <v>八鹿高</v>
          </cell>
        </row>
        <row r="2621">
          <cell r="A2621">
            <v>60762</v>
          </cell>
          <cell r="B2621" t="str">
            <v>浅田  清貴</v>
          </cell>
          <cell r="C2621">
            <v>16</v>
          </cell>
          <cell r="D2621">
            <v>607</v>
          </cell>
          <cell r="E2621" t="str">
            <v>出石高</v>
          </cell>
        </row>
        <row r="2622">
          <cell r="A2622">
            <v>61093</v>
          </cell>
          <cell r="B2622" t="str">
            <v>大木本拓也</v>
          </cell>
          <cell r="C2622">
            <v>17</v>
          </cell>
          <cell r="D2622">
            <v>610</v>
          </cell>
          <cell r="E2622" t="str">
            <v>豊岡総合高</v>
          </cell>
        </row>
        <row r="2623">
          <cell r="A2623">
            <v>61094</v>
          </cell>
          <cell r="B2623" t="str">
            <v>向    晃輝</v>
          </cell>
          <cell r="C2623">
            <v>16</v>
          </cell>
          <cell r="D2623">
            <v>610</v>
          </cell>
          <cell r="E2623" t="str">
            <v>豊岡総合高</v>
          </cell>
        </row>
        <row r="2624">
          <cell r="A2624">
            <v>61095</v>
          </cell>
          <cell r="B2624" t="str">
            <v>田中  善之</v>
          </cell>
          <cell r="C2624">
            <v>16</v>
          </cell>
          <cell r="D2624">
            <v>610</v>
          </cell>
          <cell r="E2624" t="str">
            <v>豊岡総合高</v>
          </cell>
        </row>
        <row r="2625">
          <cell r="A2625">
            <v>61096</v>
          </cell>
          <cell r="B2625" t="str">
            <v>守山  恭平</v>
          </cell>
          <cell r="C2625">
            <v>16</v>
          </cell>
          <cell r="D2625">
            <v>610</v>
          </cell>
          <cell r="E2625" t="str">
            <v>豊岡総合高</v>
          </cell>
        </row>
        <row r="2626">
          <cell r="A2626">
            <v>60148</v>
          </cell>
          <cell r="B2626" t="str">
            <v>小山晋太郎</v>
          </cell>
          <cell r="C2626">
            <v>18</v>
          </cell>
          <cell r="D2626">
            <v>601</v>
          </cell>
          <cell r="E2626" t="str">
            <v>生野高</v>
          </cell>
        </row>
        <row r="2627">
          <cell r="A2627">
            <v>60259</v>
          </cell>
          <cell r="B2627" t="str">
            <v>稲津　祐哉</v>
          </cell>
          <cell r="C2627">
            <v>18</v>
          </cell>
          <cell r="D2627">
            <v>602</v>
          </cell>
          <cell r="E2627" t="str">
            <v>和田山高</v>
          </cell>
        </row>
        <row r="2628">
          <cell r="A2628">
            <v>60260</v>
          </cell>
          <cell r="B2628" t="str">
            <v>浦野　恭平</v>
          </cell>
          <cell r="C2628">
            <v>18</v>
          </cell>
          <cell r="D2628">
            <v>602</v>
          </cell>
          <cell r="E2628" t="str">
            <v>和田山高</v>
          </cell>
        </row>
        <row r="2629">
          <cell r="A2629">
            <v>60261</v>
          </cell>
          <cell r="B2629" t="str">
            <v>長谷川和弘</v>
          </cell>
          <cell r="C2629">
            <v>18</v>
          </cell>
          <cell r="D2629">
            <v>602</v>
          </cell>
          <cell r="E2629" t="str">
            <v>和田山高</v>
          </cell>
        </row>
        <row r="2630">
          <cell r="A2630">
            <v>60262</v>
          </cell>
          <cell r="B2630" t="str">
            <v>喜多  優真</v>
          </cell>
          <cell r="C2630">
            <v>16</v>
          </cell>
          <cell r="D2630">
            <v>602</v>
          </cell>
          <cell r="E2630" t="str">
            <v>和田山高</v>
          </cell>
        </row>
        <row r="2631">
          <cell r="A2631">
            <v>60263</v>
          </cell>
          <cell r="B2631" t="str">
            <v>高柳　雄次</v>
          </cell>
          <cell r="C2631">
            <v>16</v>
          </cell>
          <cell r="D2631">
            <v>602</v>
          </cell>
          <cell r="E2631" t="str">
            <v>和田山高</v>
          </cell>
        </row>
        <row r="2632">
          <cell r="A2632">
            <v>60264</v>
          </cell>
          <cell r="B2632" t="str">
            <v>中永　彰弘</v>
          </cell>
          <cell r="C2632">
            <v>16</v>
          </cell>
          <cell r="D2632">
            <v>602</v>
          </cell>
          <cell r="E2632" t="str">
            <v>和田山高</v>
          </cell>
        </row>
        <row r="2633">
          <cell r="A2633">
            <v>60265</v>
          </cell>
          <cell r="B2633" t="str">
            <v>西谷　光平</v>
          </cell>
          <cell r="C2633">
            <v>16</v>
          </cell>
          <cell r="D2633">
            <v>602</v>
          </cell>
          <cell r="E2633" t="str">
            <v>和田山高</v>
          </cell>
        </row>
        <row r="2634">
          <cell r="A2634">
            <v>60266</v>
          </cell>
          <cell r="B2634" t="str">
            <v>村上　文也</v>
          </cell>
          <cell r="C2634">
            <v>16</v>
          </cell>
          <cell r="D2634">
            <v>602</v>
          </cell>
          <cell r="E2634" t="str">
            <v>和田山高</v>
          </cell>
        </row>
        <row r="2635">
          <cell r="A2635">
            <v>60763</v>
          </cell>
          <cell r="B2635" t="str">
            <v>柴田　真宏</v>
          </cell>
          <cell r="C2635">
            <v>16</v>
          </cell>
          <cell r="D2635">
            <v>607</v>
          </cell>
          <cell r="E2635" t="str">
            <v>出石高</v>
          </cell>
        </row>
        <row r="2636">
          <cell r="A2636">
            <v>61183</v>
          </cell>
          <cell r="B2636" t="str">
            <v>藤原　嘉規</v>
          </cell>
          <cell r="C2636">
            <v>17</v>
          </cell>
          <cell r="D2636">
            <v>611</v>
          </cell>
          <cell r="E2636" t="str">
            <v>近畿大豊岡高</v>
          </cell>
        </row>
        <row r="2637">
          <cell r="A2637">
            <v>61184</v>
          </cell>
          <cell r="B2637" t="str">
            <v>大岸　幸平</v>
          </cell>
          <cell r="C2637">
            <v>16</v>
          </cell>
          <cell r="D2637">
            <v>611</v>
          </cell>
          <cell r="E2637" t="str">
            <v>近畿大豊岡高</v>
          </cell>
        </row>
        <row r="2638">
          <cell r="A2638">
            <v>61185</v>
          </cell>
          <cell r="B2638" t="str">
            <v>岡田　利統</v>
          </cell>
          <cell r="C2638">
            <v>16</v>
          </cell>
          <cell r="D2638">
            <v>611</v>
          </cell>
          <cell r="E2638" t="str">
            <v>近畿大豊岡高</v>
          </cell>
        </row>
        <row r="2639">
          <cell r="A2639">
            <v>61186</v>
          </cell>
          <cell r="B2639" t="str">
            <v>宮脇　知宏</v>
          </cell>
          <cell r="C2639">
            <v>16</v>
          </cell>
          <cell r="D2639">
            <v>611</v>
          </cell>
          <cell r="E2639" t="str">
            <v>近畿大豊岡高</v>
          </cell>
        </row>
        <row r="2640">
          <cell r="A2640">
            <v>61236</v>
          </cell>
          <cell r="B2640" t="str">
            <v>西村　太一</v>
          </cell>
          <cell r="C2640">
            <v>16</v>
          </cell>
          <cell r="D2640">
            <v>612</v>
          </cell>
          <cell r="E2640" t="str">
            <v>村岡高</v>
          </cell>
        </row>
        <row r="2641">
          <cell r="A2641">
            <v>61237</v>
          </cell>
          <cell r="B2641" t="str">
            <v>今井　和希</v>
          </cell>
          <cell r="C2641">
            <v>17</v>
          </cell>
          <cell r="D2641">
            <v>612</v>
          </cell>
          <cell r="E2641" t="str">
            <v>村岡高</v>
          </cell>
        </row>
        <row r="2642">
          <cell r="A2642">
            <v>61363</v>
          </cell>
          <cell r="B2642" t="str">
            <v>川田　遼大</v>
          </cell>
          <cell r="C2642">
            <v>18</v>
          </cell>
          <cell r="D2642">
            <v>613</v>
          </cell>
          <cell r="E2642" t="str">
            <v>香住高</v>
          </cell>
        </row>
        <row r="2643">
          <cell r="A2643">
            <v>61364</v>
          </cell>
          <cell r="B2643" t="str">
            <v>小柴　　健</v>
          </cell>
          <cell r="C2643">
            <v>18</v>
          </cell>
          <cell r="D2643">
            <v>613</v>
          </cell>
          <cell r="E2643" t="str">
            <v>香住高</v>
          </cell>
        </row>
        <row r="2644">
          <cell r="A2644">
            <v>61365</v>
          </cell>
          <cell r="B2644" t="str">
            <v>水田　裕樹</v>
          </cell>
          <cell r="C2644">
            <v>18</v>
          </cell>
          <cell r="D2644">
            <v>613</v>
          </cell>
          <cell r="E2644" t="str">
            <v>香住高</v>
          </cell>
        </row>
        <row r="2645">
          <cell r="A2645">
            <v>61366</v>
          </cell>
          <cell r="B2645" t="str">
            <v>宮本　　学</v>
          </cell>
          <cell r="C2645">
            <v>18</v>
          </cell>
          <cell r="D2645">
            <v>613</v>
          </cell>
          <cell r="E2645" t="str">
            <v>香住高</v>
          </cell>
        </row>
        <row r="2646">
          <cell r="A2646">
            <v>61367</v>
          </cell>
          <cell r="B2646" t="str">
            <v>黒田　大貴</v>
          </cell>
          <cell r="C2646">
            <v>16</v>
          </cell>
          <cell r="D2646">
            <v>613</v>
          </cell>
          <cell r="E2646" t="str">
            <v>香住高</v>
          </cell>
        </row>
        <row r="2647">
          <cell r="A2647">
            <v>61368</v>
          </cell>
          <cell r="B2647" t="str">
            <v>和田　昂之</v>
          </cell>
          <cell r="C2647">
            <v>16</v>
          </cell>
          <cell r="D2647">
            <v>613</v>
          </cell>
          <cell r="E2647" t="str">
            <v>香住高</v>
          </cell>
        </row>
        <row r="2648">
          <cell r="A2648">
            <v>61477</v>
          </cell>
          <cell r="B2648" t="str">
            <v>西澤　　彰</v>
          </cell>
          <cell r="C2648">
            <v>16</v>
          </cell>
          <cell r="D2648">
            <v>614</v>
          </cell>
          <cell r="E2648" t="str">
            <v>浜坂高</v>
          </cell>
        </row>
        <row r="2649">
          <cell r="A2649">
            <v>61478</v>
          </cell>
          <cell r="B2649" t="str">
            <v>下田　恵嗣</v>
          </cell>
          <cell r="C2649">
            <v>16</v>
          </cell>
          <cell r="D2649">
            <v>614</v>
          </cell>
          <cell r="E2649" t="str">
            <v>浜坂高</v>
          </cell>
        </row>
        <row r="2650">
          <cell r="A2650">
            <v>61479</v>
          </cell>
          <cell r="B2650" t="str">
            <v>村尾　勇太</v>
          </cell>
          <cell r="C2650">
            <v>17</v>
          </cell>
          <cell r="D2650">
            <v>614</v>
          </cell>
          <cell r="E2650" t="str">
            <v>浜坂高</v>
          </cell>
        </row>
        <row r="2651">
          <cell r="A2651">
            <v>61480</v>
          </cell>
          <cell r="B2651" t="str">
            <v>西澤  幸佑</v>
          </cell>
          <cell r="C2651">
            <v>16</v>
          </cell>
          <cell r="D2651">
            <v>614</v>
          </cell>
          <cell r="E2651" t="str">
            <v>浜坂高</v>
          </cell>
        </row>
        <row r="2652">
          <cell r="A2652">
            <v>61481</v>
          </cell>
          <cell r="B2652" t="str">
            <v>竹下　雅基</v>
          </cell>
          <cell r="C2652">
            <v>16</v>
          </cell>
          <cell r="D2652">
            <v>614</v>
          </cell>
          <cell r="E2652" t="str">
            <v>浜坂高</v>
          </cell>
        </row>
        <row r="2653">
          <cell r="A2653">
            <v>70149</v>
          </cell>
          <cell r="B2653" t="str">
            <v>岸本  仁司</v>
          </cell>
          <cell r="C2653">
            <v>18</v>
          </cell>
          <cell r="D2653">
            <v>701</v>
          </cell>
          <cell r="E2653" t="str">
            <v>洲本高</v>
          </cell>
        </row>
        <row r="2654">
          <cell r="A2654">
            <v>70150</v>
          </cell>
          <cell r="B2654" t="str">
            <v>溝尾  昌也</v>
          </cell>
          <cell r="C2654">
            <v>18</v>
          </cell>
          <cell r="D2654">
            <v>701</v>
          </cell>
          <cell r="E2654" t="str">
            <v>洲本高</v>
          </cell>
        </row>
        <row r="2655">
          <cell r="A2655">
            <v>70152</v>
          </cell>
          <cell r="B2655" t="str">
            <v>宮崎  哲平</v>
          </cell>
          <cell r="C2655">
            <v>18</v>
          </cell>
          <cell r="D2655">
            <v>701</v>
          </cell>
          <cell r="E2655" t="str">
            <v>洲本高</v>
          </cell>
        </row>
        <row r="2656">
          <cell r="A2656">
            <v>70153</v>
          </cell>
          <cell r="B2656" t="str">
            <v>一瀬  貴文</v>
          </cell>
          <cell r="C2656">
            <v>18</v>
          </cell>
          <cell r="D2656">
            <v>701</v>
          </cell>
          <cell r="E2656" t="str">
            <v>洲本高</v>
          </cell>
        </row>
        <row r="2657">
          <cell r="A2657">
            <v>70154</v>
          </cell>
          <cell r="B2657" t="str">
            <v>加藤  雄士</v>
          </cell>
          <cell r="C2657">
            <v>18</v>
          </cell>
          <cell r="D2657">
            <v>701</v>
          </cell>
          <cell r="E2657" t="str">
            <v>洲本高</v>
          </cell>
        </row>
        <row r="2658">
          <cell r="A2658">
            <v>70155</v>
          </cell>
          <cell r="B2658" t="str">
            <v>小川  輝樹</v>
          </cell>
          <cell r="C2658">
            <v>18</v>
          </cell>
          <cell r="D2658">
            <v>701</v>
          </cell>
          <cell r="E2658" t="str">
            <v>洲本高</v>
          </cell>
        </row>
        <row r="2659">
          <cell r="A2659">
            <v>70156</v>
          </cell>
          <cell r="B2659" t="str">
            <v>名田  量貴</v>
          </cell>
          <cell r="C2659">
            <v>18</v>
          </cell>
          <cell r="D2659">
            <v>701</v>
          </cell>
          <cell r="E2659" t="str">
            <v>洲本高</v>
          </cell>
        </row>
        <row r="2660">
          <cell r="A2660">
            <v>70157</v>
          </cell>
          <cell r="B2660" t="str">
            <v>長谷田貴士</v>
          </cell>
          <cell r="C2660">
            <v>18</v>
          </cell>
          <cell r="D2660">
            <v>701</v>
          </cell>
          <cell r="E2660" t="str">
            <v>洲本高</v>
          </cell>
        </row>
        <row r="2661">
          <cell r="A2661">
            <v>70158</v>
          </cell>
          <cell r="B2661" t="str">
            <v>佐久間大知</v>
          </cell>
          <cell r="C2661">
            <v>17</v>
          </cell>
          <cell r="D2661">
            <v>701</v>
          </cell>
          <cell r="E2661" t="str">
            <v>洲本高</v>
          </cell>
        </row>
        <row r="2662">
          <cell r="A2662">
            <v>70159</v>
          </cell>
          <cell r="B2662" t="str">
            <v>城下  雄介</v>
          </cell>
          <cell r="C2662">
            <v>17</v>
          </cell>
          <cell r="D2662">
            <v>701</v>
          </cell>
          <cell r="E2662" t="str">
            <v>洲本高</v>
          </cell>
        </row>
        <row r="2663">
          <cell r="A2663">
            <v>70160</v>
          </cell>
          <cell r="B2663" t="str">
            <v>橋形  卓磨</v>
          </cell>
          <cell r="C2663">
            <v>17</v>
          </cell>
          <cell r="D2663">
            <v>701</v>
          </cell>
          <cell r="E2663" t="str">
            <v>洲本高</v>
          </cell>
        </row>
        <row r="2664">
          <cell r="A2664">
            <v>70161</v>
          </cell>
          <cell r="B2664" t="str">
            <v>中田  真人</v>
          </cell>
          <cell r="C2664">
            <v>17</v>
          </cell>
          <cell r="D2664">
            <v>701</v>
          </cell>
          <cell r="E2664" t="str">
            <v>洲本高</v>
          </cell>
        </row>
        <row r="2665">
          <cell r="A2665">
            <v>70162</v>
          </cell>
          <cell r="B2665" t="str">
            <v>箕浦  拓樹</v>
          </cell>
          <cell r="C2665">
            <v>16</v>
          </cell>
          <cell r="D2665">
            <v>701</v>
          </cell>
          <cell r="E2665" t="str">
            <v>洲本高</v>
          </cell>
        </row>
        <row r="2666">
          <cell r="A2666">
            <v>70163</v>
          </cell>
          <cell r="B2666" t="str">
            <v>山下  拓郎</v>
          </cell>
          <cell r="C2666">
            <v>16</v>
          </cell>
          <cell r="D2666">
            <v>701</v>
          </cell>
          <cell r="E2666" t="str">
            <v>洲本高</v>
          </cell>
        </row>
        <row r="2667">
          <cell r="A2667">
            <v>70164</v>
          </cell>
          <cell r="B2667" t="str">
            <v>永田  峻平</v>
          </cell>
          <cell r="C2667">
            <v>16</v>
          </cell>
          <cell r="D2667">
            <v>701</v>
          </cell>
          <cell r="E2667" t="str">
            <v>洲本高</v>
          </cell>
        </row>
        <row r="2668">
          <cell r="A2668">
            <v>70165</v>
          </cell>
          <cell r="B2668" t="str">
            <v>坂本  和隆</v>
          </cell>
          <cell r="C2668">
            <v>16</v>
          </cell>
          <cell r="D2668">
            <v>701</v>
          </cell>
          <cell r="E2668" t="str">
            <v>洲本高</v>
          </cell>
        </row>
        <row r="2669">
          <cell r="A2669">
            <v>70166</v>
          </cell>
          <cell r="B2669" t="str">
            <v>福永  真也</v>
          </cell>
          <cell r="C2669">
            <v>16</v>
          </cell>
          <cell r="D2669">
            <v>701</v>
          </cell>
          <cell r="E2669" t="str">
            <v>洲本高</v>
          </cell>
        </row>
        <row r="2670">
          <cell r="A2670">
            <v>70167</v>
          </cell>
          <cell r="B2670" t="str">
            <v>神代  政典</v>
          </cell>
          <cell r="C2670">
            <v>16</v>
          </cell>
          <cell r="D2670">
            <v>701</v>
          </cell>
          <cell r="E2670" t="str">
            <v>洲本高</v>
          </cell>
        </row>
        <row r="2671">
          <cell r="A2671">
            <v>70168</v>
          </cell>
          <cell r="B2671" t="str">
            <v>岡崎  良哉</v>
          </cell>
          <cell r="C2671">
            <v>16</v>
          </cell>
          <cell r="D2671">
            <v>701</v>
          </cell>
          <cell r="E2671" t="str">
            <v>洲本高</v>
          </cell>
        </row>
        <row r="2672">
          <cell r="A2672">
            <v>70169</v>
          </cell>
          <cell r="B2672" t="str">
            <v>石橋  幸典</v>
          </cell>
          <cell r="C2672">
            <v>16</v>
          </cell>
          <cell r="D2672">
            <v>701</v>
          </cell>
          <cell r="E2672" t="str">
            <v>洲本高</v>
          </cell>
        </row>
        <row r="2673">
          <cell r="A2673">
            <v>70170</v>
          </cell>
          <cell r="B2673" t="str">
            <v>新川  裕真</v>
          </cell>
          <cell r="C2673">
            <v>16</v>
          </cell>
          <cell r="D2673">
            <v>701</v>
          </cell>
          <cell r="E2673" t="str">
            <v>洲本高</v>
          </cell>
        </row>
        <row r="2674">
          <cell r="A2674">
            <v>70171</v>
          </cell>
          <cell r="B2674" t="str">
            <v>川口  勝功</v>
          </cell>
          <cell r="C2674">
            <v>16</v>
          </cell>
          <cell r="D2674">
            <v>701</v>
          </cell>
          <cell r="E2674" t="str">
            <v>洲本高</v>
          </cell>
        </row>
        <row r="2675">
          <cell r="A2675">
            <v>70172</v>
          </cell>
          <cell r="B2675" t="str">
            <v>今田  達也</v>
          </cell>
          <cell r="C2675">
            <v>16</v>
          </cell>
          <cell r="D2675">
            <v>701</v>
          </cell>
          <cell r="E2675" t="str">
            <v>洲本高</v>
          </cell>
        </row>
        <row r="2676">
          <cell r="A2676">
            <v>70173</v>
          </cell>
          <cell r="B2676" t="str">
            <v>藤本    就</v>
          </cell>
          <cell r="C2676">
            <v>16</v>
          </cell>
          <cell r="D2676">
            <v>701</v>
          </cell>
          <cell r="E2676" t="str">
            <v>洲本高</v>
          </cell>
        </row>
        <row r="2677">
          <cell r="A2677">
            <v>70174</v>
          </cell>
          <cell r="B2677" t="str">
            <v>前川  喜哉</v>
          </cell>
          <cell r="C2677">
            <v>16</v>
          </cell>
          <cell r="D2677">
            <v>701</v>
          </cell>
          <cell r="E2677" t="str">
            <v>洲本高</v>
          </cell>
        </row>
        <row r="2678">
          <cell r="A2678">
            <v>70175</v>
          </cell>
          <cell r="B2678" t="str">
            <v>堀田  朋也</v>
          </cell>
          <cell r="C2678">
            <v>16</v>
          </cell>
          <cell r="D2678">
            <v>701</v>
          </cell>
          <cell r="E2678" t="str">
            <v>洲本高</v>
          </cell>
        </row>
        <row r="2679">
          <cell r="A2679">
            <v>70268</v>
          </cell>
          <cell r="B2679" t="str">
            <v>紺原  祐樹</v>
          </cell>
          <cell r="C2679">
            <v>18</v>
          </cell>
          <cell r="D2679">
            <v>702</v>
          </cell>
          <cell r="E2679" t="str">
            <v>洲本実高</v>
          </cell>
        </row>
        <row r="2680">
          <cell r="A2680">
            <v>70269</v>
          </cell>
          <cell r="B2680" t="str">
            <v>松山  博樹</v>
          </cell>
          <cell r="C2680">
            <v>18</v>
          </cell>
          <cell r="D2680">
            <v>702</v>
          </cell>
          <cell r="E2680" t="str">
            <v>洲本実高</v>
          </cell>
        </row>
        <row r="2681">
          <cell r="A2681">
            <v>70270</v>
          </cell>
          <cell r="B2681" t="str">
            <v>明谷  優輝</v>
          </cell>
          <cell r="C2681">
            <v>18</v>
          </cell>
          <cell r="D2681">
            <v>702</v>
          </cell>
          <cell r="E2681" t="str">
            <v>洲本実高</v>
          </cell>
        </row>
        <row r="2682">
          <cell r="A2682">
            <v>70271</v>
          </cell>
          <cell r="B2682" t="str">
            <v>桑木  貢司</v>
          </cell>
          <cell r="C2682">
            <v>18</v>
          </cell>
          <cell r="D2682">
            <v>702</v>
          </cell>
          <cell r="E2682" t="str">
            <v>洲本実高</v>
          </cell>
        </row>
        <row r="2683">
          <cell r="A2683">
            <v>70272</v>
          </cell>
          <cell r="B2683" t="str">
            <v>矢野  嘉章</v>
          </cell>
          <cell r="C2683">
            <v>18</v>
          </cell>
          <cell r="D2683">
            <v>702</v>
          </cell>
          <cell r="E2683" t="str">
            <v>洲本実高</v>
          </cell>
        </row>
        <row r="2684">
          <cell r="A2684">
            <v>70273</v>
          </cell>
          <cell r="B2684" t="str">
            <v>濱端  将吾</v>
          </cell>
          <cell r="C2684">
            <v>18</v>
          </cell>
          <cell r="D2684">
            <v>702</v>
          </cell>
          <cell r="E2684" t="str">
            <v>洲本実高</v>
          </cell>
        </row>
        <row r="2685">
          <cell r="A2685">
            <v>70274</v>
          </cell>
          <cell r="B2685" t="str">
            <v>井上  直紀</v>
          </cell>
          <cell r="C2685">
            <v>18</v>
          </cell>
          <cell r="D2685">
            <v>702</v>
          </cell>
          <cell r="E2685" t="str">
            <v>洲本実高</v>
          </cell>
        </row>
        <row r="2686">
          <cell r="A2686">
            <v>70275</v>
          </cell>
          <cell r="B2686" t="str">
            <v>原    和彦</v>
          </cell>
          <cell r="C2686">
            <v>18</v>
          </cell>
          <cell r="D2686">
            <v>702</v>
          </cell>
          <cell r="E2686" t="str">
            <v>洲本実高</v>
          </cell>
        </row>
        <row r="2687">
          <cell r="A2687">
            <v>70277</v>
          </cell>
          <cell r="B2687" t="str">
            <v>方城  忠訓</v>
          </cell>
          <cell r="C2687">
            <v>18</v>
          </cell>
          <cell r="D2687">
            <v>702</v>
          </cell>
          <cell r="E2687" t="str">
            <v>洲本実高</v>
          </cell>
        </row>
        <row r="2688">
          <cell r="A2688">
            <v>70278</v>
          </cell>
          <cell r="B2688" t="str">
            <v>和田  春樹</v>
          </cell>
          <cell r="C2688">
            <v>18</v>
          </cell>
          <cell r="D2688">
            <v>702</v>
          </cell>
          <cell r="E2688" t="str">
            <v>洲本実高</v>
          </cell>
        </row>
        <row r="2689">
          <cell r="A2689">
            <v>70282</v>
          </cell>
          <cell r="B2689" t="str">
            <v>薩摩    僚</v>
          </cell>
          <cell r="C2689">
            <v>17</v>
          </cell>
          <cell r="D2689">
            <v>702</v>
          </cell>
          <cell r="E2689" t="str">
            <v>洲本実高</v>
          </cell>
        </row>
        <row r="2690">
          <cell r="A2690">
            <v>70283</v>
          </cell>
          <cell r="B2690" t="str">
            <v>向所  卓哉</v>
          </cell>
          <cell r="C2690">
            <v>17</v>
          </cell>
          <cell r="D2690">
            <v>702</v>
          </cell>
          <cell r="E2690" t="str">
            <v>洲本実高</v>
          </cell>
        </row>
        <row r="2691">
          <cell r="A2691">
            <v>70284</v>
          </cell>
          <cell r="B2691" t="str">
            <v>西岡  篤徳</v>
          </cell>
          <cell r="C2691">
            <v>17</v>
          </cell>
          <cell r="D2691">
            <v>702</v>
          </cell>
          <cell r="E2691" t="str">
            <v>洲本実高</v>
          </cell>
        </row>
        <row r="2692">
          <cell r="A2692">
            <v>70285</v>
          </cell>
          <cell r="B2692" t="str">
            <v>前田  達也</v>
          </cell>
          <cell r="C2692">
            <v>17</v>
          </cell>
          <cell r="D2692">
            <v>702</v>
          </cell>
          <cell r="E2692" t="str">
            <v>洲本実高</v>
          </cell>
        </row>
        <row r="2693">
          <cell r="A2693">
            <v>70286</v>
          </cell>
          <cell r="B2693" t="str">
            <v>島垣    篤</v>
          </cell>
          <cell r="C2693">
            <v>17</v>
          </cell>
          <cell r="D2693">
            <v>702</v>
          </cell>
          <cell r="E2693" t="str">
            <v>洲本実高</v>
          </cell>
        </row>
        <row r="2694">
          <cell r="A2694">
            <v>70289</v>
          </cell>
          <cell r="B2694" t="str">
            <v>中瀬    星</v>
          </cell>
          <cell r="C2694">
            <v>17</v>
          </cell>
          <cell r="D2694">
            <v>702</v>
          </cell>
          <cell r="E2694" t="str">
            <v>洲本実高</v>
          </cell>
        </row>
        <row r="2695">
          <cell r="A2695">
            <v>70290</v>
          </cell>
          <cell r="B2695" t="str">
            <v>笠谷  和功</v>
          </cell>
          <cell r="C2695">
            <v>17</v>
          </cell>
          <cell r="D2695">
            <v>702</v>
          </cell>
          <cell r="E2695" t="str">
            <v>洲本実高</v>
          </cell>
        </row>
        <row r="2696">
          <cell r="A2696">
            <v>70291</v>
          </cell>
          <cell r="B2696" t="str">
            <v>宇城  雅弘</v>
          </cell>
          <cell r="C2696">
            <v>16</v>
          </cell>
          <cell r="D2696">
            <v>702</v>
          </cell>
          <cell r="E2696" t="str">
            <v>洲本実高</v>
          </cell>
        </row>
        <row r="2697">
          <cell r="A2697">
            <v>70292</v>
          </cell>
          <cell r="B2697" t="str">
            <v>桑木  竜飛</v>
          </cell>
          <cell r="C2697">
            <v>16</v>
          </cell>
          <cell r="D2697">
            <v>702</v>
          </cell>
          <cell r="E2697" t="str">
            <v>洲本実高</v>
          </cell>
        </row>
        <row r="2698">
          <cell r="A2698">
            <v>70293</v>
          </cell>
          <cell r="B2698" t="str">
            <v>姥谷  隆介</v>
          </cell>
          <cell r="C2698">
            <v>16</v>
          </cell>
          <cell r="D2698">
            <v>702</v>
          </cell>
          <cell r="E2698" t="str">
            <v>洲本実高</v>
          </cell>
        </row>
        <row r="2699">
          <cell r="A2699">
            <v>70294</v>
          </cell>
          <cell r="B2699" t="str">
            <v>新川  剛史</v>
          </cell>
          <cell r="C2699">
            <v>16</v>
          </cell>
          <cell r="D2699">
            <v>702</v>
          </cell>
          <cell r="E2699" t="str">
            <v>洲本実高</v>
          </cell>
        </row>
        <row r="2700">
          <cell r="A2700">
            <v>70295</v>
          </cell>
          <cell r="B2700" t="str">
            <v>倉本  教矢</v>
          </cell>
          <cell r="C2700">
            <v>16</v>
          </cell>
          <cell r="D2700">
            <v>702</v>
          </cell>
          <cell r="E2700" t="str">
            <v>洲本実高</v>
          </cell>
        </row>
        <row r="2701">
          <cell r="A2701">
            <v>70332</v>
          </cell>
          <cell r="B2701" t="str">
            <v>松本  邦栄</v>
          </cell>
          <cell r="C2701">
            <v>18</v>
          </cell>
          <cell r="D2701">
            <v>703</v>
          </cell>
          <cell r="E2701" t="str">
            <v>柳学園高</v>
          </cell>
        </row>
        <row r="2702">
          <cell r="A2702">
            <v>70333</v>
          </cell>
          <cell r="B2702" t="str">
            <v>伊勢  知巳</v>
          </cell>
          <cell r="C2702">
            <v>18</v>
          </cell>
          <cell r="D2702">
            <v>703</v>
          </cell>
          <cell r="E2702" t="str">
            <v>柳学園高</v>
          </cell>
        </row>
        <row r="2703">
          <cell r="A2703">
            <v>70335</v>
          </cell>
          <cell r="B2703" t="str">
            <v>長手  亮治</v>
          </cell>
          <cell r="C2703">
            <v>18</v>
          </cell>
          <cell r="D2703">
            <v>703</v>
          </cell>
          <cell r="E2703" t="str">
            <v>柳学園高</v>
          </cell>
        </row>
        <row r="2704">
          <cell r="A2704">
            <v>70337</v>
          </cell>
          <cell r="B2704" t="str">
            <v>森下  竜嗣</v>
          </cell>
          <cell r="C2704">
            <v>18</v>
          </cell>
          <cell r="D2704">
            <v>703</v>
          </cell>
          <cell r="E2704" t="str">
            <v>柳学園高</v>
          </cell>
        </row>
        <row r="2705">
          <cell r="A2705">
            <v>70339</v>
          </cell>
          <cell r="B2705" t="str">
            <v>西久保勇介</v>
          </cell>
          <cell r="C2705">
            <v>17</v>
          </cell>
          <cell r="D2705">
            <v>703</v>
          </cell>
          <cell r="E2705" t="str">
            <v>柳学園高</v>
          </cell>
        </row>
        <row r="2706">
          <cell r="A2706">
            <v>70340</v>
          </cell>
          <cell r="B2706" t="str">
            <v>出雲    輝</v>
          </cell>
          <cell r="C2706">
            <v>17</v>
          </cell>
          <cell r="D2706">
            <v>703</v>
          </cell>
          <cell r="E2706" t="str">
            <v>柳学園高</v>
          </cell>
        </row>
        <row r="2707">
          <cell r="A2707">
            <v>70342</v>
          </cell>
          <cell r="B2707" t="str">
            <v>安川  昇吾</v>
          </cell>
          <cell r="C2707">
            <v>17</v>
          </cell>
          <cell r="D2707">
            <v>703</v>
          </cell>
          <cell r="E2707" t="str">
            <v>柳学園高</v>
          </cell>
        </row>
        <row r="2708">
          <cell r="A2708">
            <v>70343</v>
          </cell>
          <cell r="B2708" t="str">
            <v>土生  直矢</v>
          </cell>
          <cell r="C2708">
            <v>17</v>
          </cell>
          <cell r="D2708">
            <v>703</v>
          </cell>
          <cell r="E2708" t="str">
            <v>柳学園高</v>
          </cell>
        </row>
        <row r="2709">
          <cell r="A2709">
            <v>70344</v>
          </cell>
          <cell r="B2709" t="str">
            <v>久保田晧開</v>
          </cell>
          <cell r="C2709">
            <v>17</v>
          </cell>
          <cell r="D2709">
            <v>703</v>
          </cell>
          <cell r="E2709" t="str">
            <v>柳学園高</v>
          </cell>
        </row>
        <row r="2710">
          <cell r="A2710">
            <v>70345</v>
          </cell>
          <cell r="B2710" t="str">
            <v>林    泰好</v>
          </cell>
          <cell r="C2710">
            <v>17</v>
          </cell>
          <cell r="D2710">
            <v>703</v>
          </cell>
          <cell r="E2710" t="str">
            <v>柳学園高</v>
          </cell>
        </row>
        <row r="2711">
          <cell r="A2711">
            <v>70344</v>
          </cell>
          <cell r="B2711" t="str">
            <v>久保田晧開</v>
          </cell>
          <cell r="C2711">
            <v>17</v>
          </cell>
          <cell r="D2711">
            <v>703</v>
          </cell>
          <cell r="E2711" t="str">
            <v>柳学園高</v>
          </cell>
        </row>
        <row r="2712">
          <cell r="A2712">
            <v>70345</v>
          </cell>
          <cell r="B2712" t="str">
            <v>林    泰好</v>
          </cell>
          <cell r="C2712">
            <v>17</v>
          </cell>
          <cell r="D2712">
            <v>703</v>
          </cell>
          <cell r="E2712" t="str">
            <v>柳学園高</v>
          </cell>
        </row>
        <row r="2713">
          <cell r="A2713">
            <v>70346</v>
          </cell>
          <cell r="B2713" t="str">
            <v>楮    雄耶</v>
          </cell>
          <cell r="C2713">
            <v>17</v>
          </cell>
          <cell r="D2713">
            <v>703</v>
          </cell>
          <cell r="E2713" t="str">
            <v>柳学園高</v>
          </cell>
        </row>
        <row r="2714">
          <cell r="A2714">
            <v>70347</v>
          </cell>
          <cell r="B2714" t="str">
            <v>大村健太朗</v>
          </cell>
          <cell r="C2714">
            <v>16</v>
          </cell>
          <cell r="D2714">
            <v>703</v>
          </cell>
          <cell r="E2714" t="str">
            <v>柳学園高</v>
          </cell>
        </row>
        <row r="2715">
          <cell r="A2715">
            <v>70348</v>
          </cell>
          <cell r="B2715" t="str">
            <v>久保まこと</v>
          </cell>
          <cell r="C2715">
            <v>16</v>
          </cell>
          <cell r="D2715">
            <v>703</v>
          </cell>
          <cell r="E2715" t="str">
            <v>柳学園高</v>
          </cell>
        </row>
        <row r="2716">
          <cell r="A2716">
            <v>70349</v>
          </cell>
          <cell r="B2716" t="str">
            <v>栁川  龍也</v>
          </cell>
          <cell r="C2716">
            <v>17</v>
          </cell>
          <cell r="D2716">
            <v>703</v>
          </cell>
          <cell r="E2716" t="str">
            <v>柳学園高</v>
          </cell>
        </row>
        <row r="2717">
          <cell r="A2717">
            <v>70350</v>
          </cell>
          <cell r="B2717" t="str">
            <v>安川  康介</v>
          </cell>
          <cell r="C2717">
            <v>16</v>
          </cell>
          <cell r="D2717">
            <v>703</v>
          </cell>
          <cell r="E2717" t="str">
            <v>柳学園高</v>
          </cell>
        </row>
        <row r="2718">
          <cell r="A2718">
            <v>70455</v>
          </cell>
          <cell r="B2718" t="str">
            <v>岡崎広一郎</v>
          </cell>
          <cell r="C2718">
            <v>18</v>
          </cell>
          <cell r="D2718">
            <v>704</v>
          </cell>
          <cell r="E2718" t="str">
            <v>津名高</v>
          </cell>
        </row>
        <row r="2719">
          <cell r="A2719">
            <v>70456</v>
          </cell>
          <cell r="B2719" t="str">
            <v>高橋  勇貴</v>
          </cell>
          <cell r="C2719">
            <v>18</v>
          </cell>
          <cell r="D2719">
            <v>704</v>
          </cell>
          <cell r="E2719" t="str">
            <v>津名高</v>
          </cell>
        </row>
        <row r="2720">
          <cell r="A2720">
            <v>70457</v>
          </cell>
          <cell r="B2720" t="str">
            <v>竹下  雄貴</v>
          </cell>
          <cell r="C2720">
            <v>18</v>
          </cell>
          <cell r="D2720">
            <v>704</v>
          </cell>
          <cell r="E2720" t="str">
            <v>津名高</v>
          </cell>
        </row>
        <row r="2721">
          <cell r="A2721">
            <v>70458</v>
          </cell>
          <cell r="B2721" t="str">
            <v>西野  安裕</v>
          </cell>
          <cell r="C2721">
            <v>18</v>
          </cell>
          <cell r="D2721">
            <v>704</v>
          </cell>
          <cell r="E2721" t="str">
            <v>津名高</v>
          </cell>
        </row>
        <row r="2722">
          <cell r="A2722">
            <v>70459</v>
          </cell>
          <cell r="B2722" t="str">
            <v>森田  泰生</v>
          </cell>
          <cell r="C2722">
            <v>18</v>
          </cell>
          <cell r="D2722">
            <v>704</v>
          </cell>
          <cell r="E2722" t="str">
            <v>津名高</v>
          </cell>
        </row>
        <row r="2723">
          <cell r="A2723">
            <v>70463</v>
          </cell>
          <cell r="B2723" t="str">
            <v>高尾  昌司</v>
          </cell>
          <cell r="C2723">
            <v>18</v>
          </cell>
          <cell r="D2723">
            <v>704</v>
          </cell>
          <cell r="E2723" t="str">
            <v>津名高</v>
          </cell>
        </row>
        <row r="2724">
          <cell r="A2724">
            <v>70467</v>
          </cell>
          <cell r="B2724" t="str">
            <v xml:space="preserve">上野  慎祐 </v>
          </cell>
          <cell r="C2724" t="e">
            <v>#VALUE!</v>
          </cell>
          <cell r="D2724">
            <v>704</v>
          </cell>
          <cell r="E2724" t="str">
            <v>津名高</v>
          </cell>
        </row>
        <row r="2725">
          <cell r="A2725">
            <v>70469</v>
          </cell>
          <cell r="B2725" t="str">
            <v>上田  浩彰</v>
          </cell>
          <cell r="C2725">
            <v>17</v>
          </cell>
          <cell r="D2725">
            <v>704</v>
          </cell>
          <cell r="E2725" t="str">
            <v>津名高</v>
          </cell>
        </row>
        <row r="2726">
          <cell r="A2726">
            <v>70470</v>
          </cell>
          <cell r="B2726" t="str">
            <v>尾下  雄哉</v>
          </cell>
          <cell r="C2726">
            <v>17</v>
          </cell>
          <cell r="D2726">
            <v>704</v>
          </cell>
          <cell r="E2726" t="str">
            <v>津名高</v>
          </cell>
        </row>
        <row r="2727">
          <cell r="A2727">
            <v>70471</v>
          </cell>
          <cell r="B2727" t="str">
            <v>石上  大幹</v>
          </cell>
          <cell r="C2727">
            <v>17</v>
          </cell>
          <cell r="D2727">
            <v>704</v>
          </cell>
          <cell r="E2727" t="str">
            <v>津名高</v>
          </cell>
        </row>
        <row r="2728">
          <cell r="A2728">
            <v>70472</v>
          </cell>
          <cell r="B2728" t="str">
            <v>瀬合  裕文</v>
          </cell>
          <cell r="C2728">
            <v>17</v>
          </cell>
          <cell r="D2728">
            <v>704</v>
          </cell>
          <cell r="E2728" t="str">
            <v>津名高</v>
          </cell>
        </row>
        <row r="2729">
          <cell r="A2729">
            <v>70473</v>
          </cell>
          <cell r="B2729" t="str">
            <v>高田  裕祥</v>
          </cell>
          <cell r="C2729">
            <v>17</v>
          </cell>
          <cell r="D2729">
            <v>704</v>
          </cell>
          <cell r="E2729" t="str">
            <v>津名高</v>
          </cell>
        </row>
        <row r="2730">
          <cell r="A2730">
            <v>70474</v>
          </cell>
          <cell r="B2730" t="str">
            <v>尾中  亮太</v>
          </cell>
          <cell r="C2730">
            <v>17</v>
          </cell>
          <cell r="D2730">
            <v>704</v>
          </cell>
          <cell r="E2730" t="str">
            <v>津名高</v>
          </cell>
        </row>
        <row r="2731">
          <cell r="A2731">
            <v>70475</v>
          </cell>
          <cell r="B2731" t="str">
            <v>井上裕市郎</v>
          </cell>
          <cell r="C2731">
            <v>16</v>
          </cell>
          <cell r="D2731">
            <v>704</v>
          </cell>
          <cell r="E2731" t="str">
            <v>津名高</v>
          </cell>
        </row>
        <row r="2732">
          <cell r="A2732">
            <v>70476</v>
          </cell>
          <cell r="B2732" t="str">
            <v>今若  孝広</v>
          </cell>
          <cell r="C2732">
            <v>16</v>
          </cell>
          <cell r="D2732">
            <v>704</v>
          </cell>
          <cell r="E2732" t="str">
            <v>津名高</v>
          </cell>
        </row>
        <row r="2733">
          <cell r="A2733">
            <v>70477</v>
          </cell>
          <cell r="B2733" t="str">
            <v>岡田  裕幸</v>
          </cell>
          <cell r="C2733">
            <v>16</v>
          </cell>
          <cell r="D2733">
            <v>704</v>
          </cell>
          <cell r="E2733" t="str">
            <v>津名高</v>
          </cell>
        </row>
        <row r="2734">
          <cell r="A2734">
            <v>70478</v>
          </cell>
          <cell r="B2734" t="str">
            <v>勘田  大統</v>
          </cell>
          <cell r="C2734">
            <v>16</v>
          </cell>
          <cell r="D2734">
            <v>704</v>
          </cell>
          <cell r="E2734" t="str">
            <v>津名高</v>
          </cell>
        </row>
        <row r="2735">
          <cell r="A2735">
            <v>70479</v>
          </cell>
          <cell r="B2735" t="str">
            <v>北畑  祥吾</v>
          </cell>
          <cell r="C2735">
            <v>16</v>
          </cell>
          <cell r="D2735">
            <v>704</v>
          </cell>
          <cell r="E2735" t="str">
            <v>津名高</v>
          </cell>
        </row>
        <row r="2736">
          <cell r="A2736">
            <v>70480</v>
          </cell>
          <cell r="B2736" t="str">
            <v>清水  允啓</v>
          </cell>
          <cell r="C2736">
            <v>16</v>
          </cell>
          <cell r="D2736">
            <v>704</v>
          </cell>
          <cell r="E2736" t="str">
            <v>津名高</v>
          </cell>
        </row>
        <row r="2737">
          <cell r="A2737">
            <v>70481</v>
          </cell>
          <cell r="B2737" t="str">
            <v>髙田  真行</v>
          </cell>
          <cell r="C2737">
            <v>16</v>
          </cell>
          <cell r="D2737">
            <v>704</v>
          </cell>
          <cell r="E2737" t="str">
            <v>津名高</v>
          </cell>
        </row>
        <row r="2738">
          <cell r="A2738">
            <v>70482</v>
          </cell>
          <cell r="B2738" t="str">
            <v>仲野    諒</v>
          </cell>
          <cell r="C2738">
            <v>16</v>
          </cell>
          <cell r="D2738">
            <v>704</v>
          </cell>
          <cell r="E2738" t="str">
            <v>津名高</v>
          </cell>
        </row>
        <row r="2739">
          <cell r="A2739">
            <v>70483</v>
          </cell>
          <cell r="B2739" t="str">
            <v>登  信之輔</v>
          </cell>
          <cell r="C2739">
            <v>16</v>
          </cell>
          <cell r="D2739">
            <v>704</v>
          </cell>
          <cell r="E2739" t="str">
            <v>津名高</v>
          </cell>
        </row>
        <row r="2740">
          <cell r="A2740">
            <v>70634</v>
          </cell>
          <cell r="B2740" t="str">
            <v>大杖  岳司</v>
          </cell>
          <cell r="C2740">
            <v>18</v>
          </cell>
          <cell r="D2740">
            <v>706</v>
          </cell>
          <cell r="E2740" t="str">
            <v>淡路高</v>
          </cell>
        </row>
        <row r="2741">
          <cell r="A2741">
            <v>70635</v>
          </cell>
          <cell r="B2741" t="str">
            <v>小倉  貴晃</v>
          </cell>
          <cell r="C2741">
            <v>18</v>
          </cell>
          <cell r="D2741">
            <v>706</v>
          </cell>
          <cell r="E2741" t="str">
            <v>淡路高</v>
          </cell>
        </row>
        <row r="2742">
          <cell r="A2742">
            <v>70639</v>
          </cell>
          <cell r="B2742" t="str">
            <v>藤岡  広行</v>
          </cell>
          <cell r="C2742">
            <v>18</v>
          </cell>
          <cell r="D2742">
            <v>706</v>
          </cell>
          <cell r="E2742" t="str">
            <v>淡路高</v>
          </cell>
        </row>
        <row r="2743">
          <cell r="A2743">
            <v>70640</v>
          </cell>
          <cell r="B2743" t="str">
            <v>堀田  和希</v>
          </cell>
          <cell r="C2743">
            <v>18</v>
          </cell>
          <cell r="D2743">
            <v>706</v>
          </cell>
          <cell r="E2743" t="str">
            <v>淡路高</v>
          </cell>
        </row>
        <row r="2744">
          <cell r="A2744">
            <v>70641</v>
          </cell>
          <cell r="B2744" t="str">
            <v>山内  啓太</v>
          </cell>
          <cell r="C2744">
            <v>18</v>
          </cell>
          <cell r="D2744">
            <v>706</v>
          </cell>
          <cell r="E2744" t="str">
            <v>淡路高</v>
          </cell>
        </row>
        <row r="2745">
          <cell r="A2745">
            <v>70642</v>
          </cell>
          <cell r="B2745" t="str">
            <v>太田    明</v>
          </cell>
          <cell r="C2745">
            <v>18</v>
          </cell>
          <cell r="D2745">
            <v>706</v>
          </cell>
          <cell r="E2745" t="str">
            <v>淡路高</v>
          </cell>
        </row>
        <row r="2746">
          <cell r="A2746">
            <v>70643</v>
          </cell>
          <cell r="B2746" t="str">
            <v>濵田  末宏</v>
          </cell>
          <cell r="C2746">
            <v>18</v>
          </cell>
          <cell r="D2746">
            <v>706</v>
          </cell>
          <cell r="E2746" t="str">
            <v>淡路高</v>
          </cell>
        </row>
        <row r="2747">
          <cell r="A2747">
            <v>70645</v>
          </cell>
          <cell r="B2747" t="str">
            <v>上坂  侑也</v>
          </cell>
          <cell r="C2747">
            <v>17</v>
          </cell>
          <cell r="D2747">
            <v>706</v>
          </cell>
          <cell r="E2747" t="str">
            <v>淡路高</v>
          </cell>
        </row>
        <row r="2748">
          <cell r="A2748">
            <v>70646</v>
          </cell>
          <cell r="B2748" t="str">
            <v>野田  典史</v>
          </cell>
          <cell r="C2748">
            <v>17</v>
          </cell>
          <cell r="D2748">
            <v>706</v>
          </cell>
          <cell r="E2748" t="str">
            <v>淡路高</v>
          </cell>
        </row>
        <row r="2749">
          <cell r="A2749">
            <v>70648</v>
          </cell>
          <cell r="B2749" t="str">
            <v>伊奈  翔平</v>
          </cell>
          <cell r="C2749">
            <v>17</v>
          </cell>
          <cell r="D2749">
            <v>706</v>
          </cell>
          <cell r="E2749" t="str">
            <v>淡路高</v>
          </cell>
        </row>
        <row r="2750">
          <cell r="A2750">
            <v>70649</v>
          </cell>
          <cell r="B2750" t="str">
            <v>池田  亮憲</v>
          </cell>
          <cell r="C2750">
            <v>16</v>
          </cell>
          <cell r="D2750">
            <v>706</v>
          </cell>
          <cell r="E2750" t="str">
            <v>淡路高</v>
          </cell>
        </row>
        <row r="2751">
          <cell r="A2751">
            <v>70650</v>
          </cell>
          <cell r="B2751" t="str">
            <v>入谷  健斗</v>
          </cell>
          <cell r="C2751">
            <v>16</v>
          </cell>
          <cell r="D2751">
            <v>706</v>
          </cell>
          <cell r="E2751" t="str">
            <v>淡路高</v>
          </cell>
        </row>
        <row r="2752">
          <cell r="A2752">
            <v>70651</v>
          </cell>
          <cell r="B2752" t="str">
            <v>髙宗  耕介</v>
          </cell>
          <cell r="C2752">
            <v>16</v>
          </cell>
          <cell r="D2752">
            <v>706</v>
          </cell>
          <cell r="E2752" t="str">
            <v>淡路高</v>
          </cell>
        </row>
        <row r="2753">
          <cell r="A2753">
            <v>70652</v>
          </cell>
          <cell r="B2753" t="str">
            <v>濱崎    樹</v>
          </cell>
          <cell r="C2753">
            <v>16</v>
          </cell>
          <cell r="D2753">
            <v>706</v>
          </cell>
          <cell r="E2753" t="str">
            <v>淡路高</v>
          </cell>
        </row>
        <row r="2754">
          <cell r="A2754">
            <v>70653</v>
          </cell>
          <cell r="B2754" t="str">
            <v>藤岡    聡</v>
          </cell>
          <cell r="C2754">
            <v>16</v>
          </cell>
          <cell r="D2754">
            <v>706</v>
          </cell>
          <cell r="E2754" t="str">
            <v>淡路高</v>
          </cell>
        </row>
        <row r="2755">
          <cell r="A2755">
            <v>70654</v>
          </cell>
          <cell r="B2755" t="str">
            <v>横山  大輔</v>
          </cell>
          <cell r="C2755">
            <v>16</v>
          </cell>
          <cell r="D2755">
            <v>706</v>
          </cell>
          <cell r="E2755" t="str">
            <v>淡路高</v>
          </cell>
        </row>
        <row r="2756">
          <cell r="A2756">
            <v>70868</v>
          </cell>
          <cell r="B2756" t="str">
            <v>稲崎  貴之</v>
          </cell>
          <cell r="C2756">
            <v>18</v>
          </cell>
          <cell r="D2756">
            <v>708</v>
          </cell>
          <cell r="E2756" t="str">
            <v>三原高</v>
          </cell>
        </row>
        <row r="2757">
          <cell r="A2757">
            <v>70869</v>
          </cell>
          <cell r="B2757" t="str">
            <v>富長  俊行</v>
          </cell>
          <cell r="C2757">
            <v>18</v>
          </cell>
          <cell r="D2757">
            <v>708</v>
          </cell>
          <cell r="E2757" t="str">
            <v>三原高</v>
          </cell>
        </row>
        <row r="2758">
          <cell r="A2758">
            <v>70870</v>
          </cell>
          <cell r="B2758" t="str">
            <v>濱口  昌志</v>
          </cell>
          <cell r="C2758">
            <v>18</v>
          </cell>
          <cell r="D2758">
            <v>708</v>
          </cell>
          <cell r="E2758" t="str">
            <v>三原高</v>
          </cell>
        </row>
        <row r="2759">
          <cell r="A2759">
            <v>70871</v>
          </cell>
          <cell r="B2759" t="str">
            <v>加地  達也</v>
          </cell>
          <cell r="C2759">
            <v>18</v>
          </cell>
          <cell r="D2759">
            <v>708</v>
          </cell>
          <cell r="E2759" t="str">
            <v>三原高</v>
          </cell>
        </row>
        <row r="2760">
          <cell r="A2760">
            <v>70873</v>
          </cell>
          <cell r="B2760" t="str">
            <v>武田  侑也</v>
          </cell>
          <cell r="C2760">
            <v>18</v>
          </cell>
          <cell r="D2760">
            <v>708</v>
          </cell>
          <cell r="E2760" t="str">
            <v>三原高</v>
          </cell>
        </row>
        <row r="2761">
          <cell r="A2761">
            <v>70874</v>
          </cell>
          <cell r="B2761" t="str">
            <v>原田  佳典</v>
          </cell>
          <cell r="C2761">
            <v>18</v>
          </cell>
          <cell r="D2761">
            <v>708</v>
          </cell>
          <cell r="E2761" t="str">
            <v>三原高</v>
          </cell>
        </row>
        <row r="2762">
          <cell r="A2762">
            <v>70875</v>
          </cell>
          <cell r="B2762" t="str">
            <v>八田  朋樹</v>
          </cell>
          <cell r="C2762">
            <v>18</v>
          </cell>
          <cell r="D2762">
            <v>708</v>
          </cell>
          <cell r="E2762" t="str">
            <v>三原高</v>
          </cell>
        </row>
        <row r="2763">
          <cell r="A2763">
            <v>70876</v>
          </cell>
          <cell r="B2763" t="str">
            <v>油本    涼</v>
          </cell>
          <cell r="C2763">
            <v>18</v>
          </cell>
          <cell r="D2763">
            <v>708</v>
          </cell>
          <cell r="E2763" t="str">
            <v>三原高</v>
          </cell>
        </row>
        <row r="2764">
          <cell r="A2764">
            <v>70877</v>
          </cell>
          <cell r="B2764" t="str">
            <v>桐原    悠</v>
          </cell>
          <cell r="C2764">
            <v>18</v>
          </cell>
          <cell r="D2764">
            <v>708</v>
          </cell>
          <cell r="E2764" t="str">
            <v>三原高</v>
          </cell>
        </row>
        <row r="2765">
          <cell r="A2765">
            <v>70878</v>
          </cell>
          <cell r="B2765" t="str">
            <v>木内  良輔</v>
          </cell>
          <cell r="C2765">
            <v>18</v>
          </cell>
          <cell r="D2765">
            <v>708</v>
          </cell>
          <cell r="E2765" t="str">
            <v>三原高</v>
          </cell>
        </row>
        <row r="2766">
          <cell r="A2766">
            <v>70879</v>
          </cell>
          <cell r="B2766" t="str">
            <v>久我ｱﾚｷｻﾝﾃﾞﾙ</v>
          </cell>
          <cell r="C2766">
            <v>17</v>
          </cell>
          <cell r="D2766">
            <v>708</v>
          </cell>
          <cell r="E2766" t="str">
            <v>三原高</v>
          </cell>
        </row>
        <row r="2767">
          <cell r="A2767">
            <v>70880</v>
          </cell>
          <cell r="B2767" t="str">
            <v>冨山  怜紀</v>
          </cell>
          <cell r="C2767">
            <v>17</v>
          </cell>
          <cell r="D2767">
            <v>708</v>
          </cell>
          <cell r="E2767" t="str">
            <v>三原高</v>
          </cell>
        </row>
        <row r="2768">
          <cell r="A2768">
            <v>70881</v>
          </cell>
          <cell r="B2768" t="str">
            <v>稲本  直晃</v>
          </cell>
          <cell r="C2768">
            <v>17</v>
          </cell>
          <cell r="D2768">
            <v>708</v>
          </cell>
          <cell r="E2768" t="str">
            <v>三原高</v>
          </cell>
        </row>
        <row r="2769">
          <cell r="A2769">
            <v>70882</v>
          </cell>
          <cell r="B2769" t="str">
            <v>小畠  将彦</v>
          </cell>
          <cell r="C2769">
            <v>17</v>
          </cell>
          <cell r="D2769">
            <v>708</v>
          </cell>
          <cell r="E2769" t="str">
            <v>三原高</v>
          </cell>
        </row>
        <row r="2770">
          <cell r="A2770">
            <v>70883</v>
          </cell>
          <cell r="B2770" t="str">
            <v>中野  伸昭</v>
          </cell>
          <cell r="C2770">
            <v>17</v>
          </cell>
          <cell r="D2770">
            <v>708</v>
          </cell>
          <cell r="E2770" t="str">
            <v>三原高</v>
          </cell>
        </row>
        <row r="2771">
          <cell r="A2771">
            <v>70884</v>
          </cell>
          <cell r="B2771" t="str">
            <v>池田  光司</v>
          </cell>
          <cell r="C2771">
            <v>17</v>
          </cell>
          <cell r="D2771">
            <v>708</v>
          </cell>
          <cell r="E2771" t="str">
            <v>三原高</v>
          </cell>
        </row>
        <row r="2772">
          <cell r="A2772">
            <v>70885</v>
          </cell>
          <cell r="B2772" t="str">
            <v>川野  冬馬</v>
          </cell>
          <cell r="C2772">
            <v>17</v>
          </cell>
          <cell r="D2772">
            <v>708</v>
          </cell>
          <cell r="E2772" t="str">
            <v>三原高</v>
          </cell>
        </row>
        <row r="2773">
          <cell r="A2773">
            <v>70886</v>
          </cell>
          <cell r="B2773" t="str">
            <v>岡崎    潤</v>
          </cell>
          <cell r="C2773">
            <v>17</v>
          </cell>
          <cell r="D2773">
            <v>708</v>
          </cell>
          <cell r="E2773" t="str">
            <v>三原高</v>
          </cell>
        </row>
        <row r="2774">
          <cell r="A2774">
            <v>70887</v>
          </cell>
          <cell r="B2774" t="str">
            <v>堀井  俊介</v>
          </cell>
          <cell r="C2774">
            <v>17</v>
          </cell>
          <cell r="D2774">
            <v>708</v>
          </cell>
          <cell r="E2774" t="str">
            <v>三原高</v>
          </cell>
        </row>
        <row r="2775">
          <cell r="A2775">
            <v>70889</v>
          </cell>
          <cell r="B2775" t="str">
            <v>望月  良馬</v>
          </cell>
          <cell r="C2775">
            <v>16</v>
          </cell>
          <cell r="D2775">
            <v>708</v>
          </cell>
          <cell r="E2775" t="str">
            <v>三原高</v>
          </cell>
        </row>
        <row r="2776">
          <cell r="A2776">
            <v>70890</v>
          </cell>
          <cell r="B2776" t="str">
            <v>由井  大地</v>
          </cell>
          <cell r="C2776">
            <v>16</v>
          </cell>
          <cell r="D2776">
            <v>708</v>
          </cell>
          <cell r="E2776" t="str">
            <v>三原高</v>
          </cell>
        </row>
        <row r="2777">
          <cell r="A2777">
            <v>70891</v>
          </cell>
          <cell r="B2777" t="str">
            <v>亀井  孝祐</v>
          </cell>
          <cell r="C2777">
            <v>16</v>
          </cell>
          <cell r="D2777">
            <v>708</v>
          </cell>
          <cell r="E2777" t="str">
            <v>三原高</v>
          </cell>
        </row>
        <row r="2778">
          <cell r="A2778">
            <v>70892</v>
          </cell>
          <cell r="B2778" t="str">
            <v>山口  隼希</v>
          </cell>
          <cell r="C2778">
            <v>16</v>
          </cell>
          <cell r="D2778">
            <v>708</v>
          </cell>
          <cell r="E2778" t="str">
            <v>三原高</v>
          </cell>
        </row>
        <row r="2779">
          <cell r="A2779">
            <v>70893</v>
          </cell>
          <cell r="B2779" t="str">
            <v>前木  大和</v>
          </cell>
          <cell r="C2779">
            <v>16</v>
          </cell>
          <cell r="D2779">
            <v>708</v>
          </cell>
          <cell r="E2779" t="str">
            <v>三原高</v>
          </cell>
        </row>
        <row r="2780">
          <cell r="A2780">
            <v>70950</v>
          </cell>
          <cell r="B2780" t="str">
            <v>片岡  広誌</v>
          </cell>
          <cell r="C2780">
            <v>18</v>
          </cell>
          <cell r="D2780">
            <v>709</v>
          </cell>
          <cell r="E2780" t="str">
            <v>志知高</v>
          </cell>
        </row>
        <row r="2781">
          <cell r="A2781">
            <v>70953</v>
          </cell>
          <cell r="B2781" t="str">
            <v>桝井  貴将</v>
          </cell>
          <cell r="C2781">
            <v>18</v>
          </cell>
          <cell r="D2781">
            <v>709</v>
          </cell>
          <cell r="E2781" t="str">
            <v>志知高</v>
          </cell>
        </row>
        <row r="2782">
          <cell r="A2782">
            <v>70955</v>
          </cell>
          <cell r="B2782" t="str">
            <v>阿部良生介</v>
          </cell>
          <cell r="C2782">
            <v>18</v>
          </cell>
          <cell r="D2782">
            <v>709</v>
          </cell>
          <cell r="E2782" t="str">
            <v>志知高</v>
          </cell>
        </row>
        <row r="2783">
          <cell r="A2783">
            <v>70960</v>
          </cell>
          <cell r="B2783" t="str">
            <v>肥田  雄司</v>
          </cell>
          <cell r="C2783">
            <v>16</v>
          </cell>
          <cell r="D2783">
            <v>709</v>
          </cell>
          <cell r="E2783" t="str">
            <v>志知高</v>
          </cell>
        </row>
        <row r="2784">
          <cell r="A2784">
            <v>70961</v>
          </cell>
          <cell r="B2784" t="str">
            <v>菊川  克麻</v>
          </cell>
          <cell r="C2784">
            <v>16</v>
          </cell>
          <cell r="D2784">
            <v>709</v>
          </cell>
          <cell r="E2784" t="str">
            <v>志知高</v>
          </cell>
        </row>
        <row r="2785">
          <cell r="A2785">
            <v>70962</v>
          </cell>
          <cell r="B2785" t="str">
            <v>岡本  直也</v>
          </cell>
          <cell r="C2785">
            <v>16</v>
          </cell>
          <cell r="D2785">
            <v>709</v>
          </cell>
          <cell r="E2785" t="str">
            <v>志知高</v>
          </cell>
        </row>
        <row r="2786">
          <cell r="A2786">
            <v>70963</v>
          </cell>
          <cell r="B2786" t="str">
            <v>鬼勢  達也</v>
          </cell>
          <cell r="C2786">
            <v>16</v>
          </cell>
          <cell r="D2786">
            <v>709</v>
          </cell>
          <cell r="E2786" t="str">
            <v>志知高</v>
          </cell>
        </row>
        <row r="2787">
          <cell r="A2787">
            <v>70964</v>
          </cell>
          <cell r="B2787" t="str">
            <v>小西  良卓</v>
          </cell>
          <cell r="C2787">
            <v>16</v>
          </cell>
          <cell r="D2787">
            <v>709</v>
          </cell>
          <cell r="E2787" t="str">
            <v>志知高</v>
          </cell>
        </row>
        <row r="2788">
          <cell r="A2788">
            <v>70965</v>
          </cell>
          <cell r="B2788" t="str">
            <v>原口  和輝</v>
          </cell>
          <cell r="C2788">
            <v>16</v>
          </cell>
          <cell r="D2788">
            <v>709</v>
          </cell>
          <cell r="E2788" t="str">
            <v>志知高</v>
          </cell>
        </row>
        <row r="2789">
          <cell r="A2789">
            <v>70966</v>
          </cell>
          <cell r="B2789" t="str">
            <v>落合  剣志</v>
          </cell>
          <cell r="C2789">
            <v>16</v>
          </cell>
          <cell r="D2789">
            <v>709</v>
          </cell>
          <cell r="E2789" t="str">
            <v>志知高</v>
          </cell>
        </row>
      </sheetData>
      <sheetData sheetId="7">
        <row r="2">
          <cell r="A2">
            <v>10357</v>
          </cell>
          <cell r="B2" t="str">
            <v>村田  兆次</v>
          </cell>
          <cell r="C2">
            <v>15</v>
          </cell>
          <cell r="D2" t="str">
            <v>日新</v>
          </cell>
          <cell r="E2" t="str">
            <v>日新中</v>
          </cell>
        </row>
        <row r="3">
          <cell r="A3">
            <v>10358</v>
          </cell>
          <cell r="B3" t="str">
            <v>赤星  俊佑</v>
          </cell>
          <cell r="C3">
            <v>15</v>
          </cell>
          <cell r="D3" t="str">
            <v>日新</v>
          </cell>
          <cell r="E3" t="str">
            <v>日新中</v>
          </cell>
        </row>
        <row r="4">
          <cell r="A4">
            <v>10359</v>
          </cell>
          <cell r="B4" t="str">
            <v>川端  佑治</v>
          </cell>
          <cell r="C4">
            <v>15</v>
          </cell>
          <cell r="D4" t="str">
            <v>日新</v>
          </cell>
          <cell r="E4" t="str">
            <v>日新中</v>
          </cell>
        </row>
        <row r="5">
          <cell r="A5">
            <v>10363</v>
          </cell>
          <cell r="B5" t="str">
            <v>夫津木黄大</v>
          </cell>
          <cell r="C5">
            <v>14</v>
          </cell>
          <cell r="D5" t="str">
            <v>日新</v>
          </cell>
          <cell r="E5" t="str">
            <v>日新中</v>
          </cell>
        </row>
        <row r="6">
          <cell r="A6">
            <v>10364</v>
          </cell>
          <cell r="B6" t="str">
            <v>畝本  章弘</v>
          </cell>
          <cell r="C6">
            <v>14</v>
          </cell>
          <cell r="D6" t="str">
            <v>日新</v>
          </cell>
          <cell r="E6" t="str">
            <v>日新中</v>
          </cell>
        </row>
        <row r="7">
          <cell r="A7">
            <v>10365</v>
          </cell>
          <cell r="B7" t="str">
            <v>荒木  良仁</v>
          </cell>
          <cell r="C7">
            <v>14</v>
          </cell>
          <cell r="D7" t="str">
            <v>日新</v>
          </cell>
          <cell r="E7" t="str">
            <v>日新中</v>
          </cell>
        </row>
        <row r="8">
          <cell r="A8">
            <v>10366</v>
          </cell>
          <cell r="B8" t="str">
            <v>岩永  優輝</v>
          </cell>
          <cell r="C8">
            <v>14</v>
          </cell>
          <cell r="D8" t="str">
            <v>日新</v>
          </cell>
          <cell r="E8" t="str">
            <v>日新中</v>
          </cell>
        </row>
        <row r="9">
          <cell r="A9">
            <v>10859</v>
          </cell>
          <cell r="B9" t="str">
            <v>谷口　聖也</v>
          </cell>
          <cell r="C9">
            <v>15</v>
          </cell>
          <cell r="D9" t="str">
            <v>小田北</v>
          </cell>
          <cell r="E9" t="str">
            <v>小田北中</v>
          </cell>
        </row>
        <row r="10">
          <cell r="A10">
            <v>10861</v>
          </cell>
          <cell r="B10" t="str">
            <v>川口　政弥</v>
          </cell>
          <cell r="C10">
            <v>15</v>
          </cell>
          <cell r="D10" t="str">
            <v>小田北</v>
          </cell>
          <cell r="E10" t="str">
            <v>小田北中</v>
          </cell>
        </row>
        <row r="11">
          <cell r="A11">
            <v>10862</v>
          </cell>
          <cell r="B11" t="str">
            <v>小澤　智博</v>
          </cell>
          <cell r="C11">
            <v>15</v>
          </cell>
          <cell r="D11" t="str">
            <v>小田北</v>
          </cell>
          <cell r="E11" t="str">
            <v>小田北中</v>
          </cell>
        </row>
        <row r="12">
          <cell r="A12">
            <v>10863</v>
          </cell>
          <cell r="B12" t="str">
            <v>細川　員史</v>
          </cell>
          <cell r="C12">
            <v>15</v>
          </cell>
          <cell r="D12" t="str">
            <v>小田北</v>
          </cell>
          <cell r="E12" t="str">
            <v>小田北中</v>
          </cell>
        </row>
        <row r="13">
          <cell r="A13">
            <v>10864</v>
          </cell>
          <cell r="B13" t="str">
            <v>小笠原  良</v>
          </cell>
          <cell r="C13">
            <v>15</v>
          </cell>
          <cell r="D13" t="str">
            <v>小田北</v>
          </cell>
          <cell r="E13" t="str">
            <v>小田北中</v>
          </cell>
        </row>
        <row r="14">
          <cell r="A14">
            <v>10865</v>
          </cell>
          <cell r="B14" t="str">
            <v>高鍋    凌</v>
          </cell>
          <cell r="C14">
            <v>14</v>
          </cell>
          <cell r="D14" t="str">
            <v>小田北</v>
          </cell>
          <cell r="E14" t="str">
            <v>小田北中</v>
          </cell>
        </row>
        <row r="15">
          <cell r="A15">
            <v>10866</v>
          </cell>
          <cell r="B15" t="str">
            <v>鈴木  広使</v>
          </cell>
          <cell r="C15">
            <v>14</v>
          </cell>
          <cell r="D15" t="str">
            <v>小田北</v>
          </cell>
          <cell r="E15" t="str">
            <v>小田北中</v>
          </cell>
        </row>
        <row r="16">
          <cell r="A16">
            <v>10867</v>
          </cell>
          <cell r="B16" t="str">
            <v>谷　　和紀</v>
          </cell>
          <cell r="C16">
            <v>14</v>
          </cell>
          <cell r="D16" t="str">
            <v>小田北</v>
          </cell>
          <cell r="E16" t="str">
            <v>小田北中</v>
          </cell>
        </row>
        <row r="17">
          <cell r="A17">
            <v>10868</v>
          </cell>
          <cell r="B17" t="str">
            <v>内藤  拓真</v>
          </cell>
          <cell r="C17">
            <v>14</v>
          </cell>
          <cell r="D17" t="str">
            <v>小田北</v>
          </cell>
          <cell r="E17" t="str">
            <v>小田北中</v>
          </cell>
        </row>
        <row r="18">
          <cell r="A18">
            <v>10869</v>
          </cell>
          <cell r="B18" t="str">
            <v>柴田  啓裕</v>
          </cell>
          <cell r="C18">
            <v>14</v>
          </cell>
          <cell r="D18" t="str">
            <v>小田北</v>
          </cell>
          <cell r="E18" t="str">
            <v>小田北中</v>
          </cell>
        </row>
        <row r="19">
          <cell r="A19">
            <v>10870</v>
          </cell>
          <cell r="B19" t="str">
            <v>肥後  義志</v>
          </cell>
          <cell r="C19">
            <v>14</v>
          </cell>
          <cell r="D19" t="str">
            <v>小田北</v>
          </cell>
          <cell r="E19" t="str">
            <v>小田北中</v>
          </cell>
        </row>
        <row r="20">
          <cell r="A20">
            <v>10871</v>
          </cell>
          <cell r="B20" t="str">
            <v>篠原　貴好</v>
          </cell>
          <cell r="C20">
            <v>14</v>
          </cell>
          <cell r="D20" t="str">
            <v>小田北</v>
          </cell>
          <cell r="E20" t="str">
            <v>小田北中</v>
          </cell>
        </row>
        <row r="21">
          <cell r="A21">
            <v>10872</v>
          </cell>
          <cell r="B21" t="str">
            <v>山中　優介</v>
          </cell>
          <cell r="C21">
            <v>14</v>
          </cell>
          <cell r="D21" t="str">
            <v>小田北</v>
          </cell>
          <cell r="E21" t="str">
            <v>小田北中</v>
          </cell>
        </row>
        <row r="22">
          <cell r="A22">
            <v>10873</v>
          </cell>
          <cell r="B22" t="str">
            <v>田部  翔希</v>
          </cell>
          <cell r="C22">
            <v>14</v>
          </cell>
          <cell r="D22" t="str">
            <v>小田北</v>
          </cell>
          <cell r="E22" t="str">
            <v>小田北中</v>
          </cell>
        </row>
        <row r="23">
          <cell r="A23">
            <v>10881</v>
          </cell>
          <cell r="B23" t="str">
            <v>伊藤　悠樹</v>
          </cell>
          <cell r="C23">
            <v>13</v>
          </cell>
          <cell r="D23" t="str">
            <v>小田北</v>
          </cell>
          <cell r="E23" t="str">
            <v>小田北中</v>
          </cell>
        </row>
        <row r="24">
          <cell r="A24">
            <v>10931</v>
          </cell>
          <cell r="B24" t="str">
            <v>宇治  瞬矢</v>
          </cell>
          <cell r="C24">
            <v>14</v>
          </cell>
          <cell r="D24" t="str">
            <v>小田南</v>
          </cell>
          <cell r="E24" t="str">
            <v>小田南中</v>
          </cell>
        </row>
        <row r="25">
          <cell r="A25">
            <v>10932</v>
          </cell>
          <cell r="B25" t="str">
            <v>合田  健太</v>
          </cell>
          <cell r="C25">
            <v>14</v>
          </cell>
          <cell r="D25" t="str">
            <v>小田南</v>
          </cell>
          <cell r="E25" t="str">
            <v>小田南中</v>
          </cell>
        </row>
        <row r="26">
          <cell r="A26">
            <v>10934</v>
          </cell>
          <cell r="B26" t="str">
            <v>村田    光</v>
          </cell>
          <cell r="C26">
            <v>14</v>
          </cell>
          <cell r="D26" t="str">
            <v>小田南</v>
          </cell>
          <cell r="E26" t="str">
            <v>小田南中</v>
          </cell>
        </row>
        <row r="27">
          <cell r="A27">
            <v>10935</v>
          </cell>
          <cell r="B27" t="str">
            <v>山本　尚貴</v>
          </cell>
          <cell r="C27">
            <v>14</v>
          </cell>
          <cell r="D27" t="str">
            <v>小田南</v>
          </cell>
          <cell r="E27" t="str">
            <v>小田南中</v>
          </cell>
        </row>
        <row r="28">
          <cell r="A28">
            <v>10937</v>
          </cell>
          <cell r="B28" t="str">
            <v>宇高  友貴</v>
          </cell>
          <cell r="C28">
            <v>14</v>
          </cell>
          <cell r="D28" t="str">
            <v>小田南</v>
          </cell>
          <cell r="E28" t="str">
            <v>小田南中</v>
          </cell>
        </row>
        <row r="29">
          <cell r="A29">
            <v>10938</v>
          </cell>
          <cell r="B29" t="str">
            <v>原田　直樹</v>
          </cell>
          <cell r="C29">
            <v>14</v>
          </cell>
          <cell r="D29" t="str">
            <v>小田南</v>
          </cell>
          <cell r="E29" t="str">
            <v>小田南中</v>
          </cell>
        </row>
        <row r="30">
          <cell r="A30">
            <v>10939</v>
          </cell>
          <cell r="B30" t="str">
            <v>上坂  知弥</v>
          </cell>
          <cell r="C30">
            <v>14</v>
          </cell>
          <cell r="D30" t="str">
            <v>小田南</v>
          </cell>
          <cell r="E30" t="str">
            <v>小田南中</v>
          </cell>
        </row>
        <row r="31">
          <cell r="A31">
            <v>10940</v>
          </cell>
          <cell r="B31" t="str">
            <v>西野  秀幸</v>
          </cell>
          <cell r="C31">
            <v>14</v>
          </cell>
          <cell r="D31" t="str">
            <v>小田南</v>
          </cell>
          <cell r="E31" t="str">
            <v>小田南中</v>
          </cell>
        </row>
        <row r="32">
          <cell r="A32">
            <v>10941</v>
          </cell>
          <cell r="B32" t="str">
            <v>藤田　　涼</v>
          </cell>
          <cell r="C32">
            <v>14</v>
          </cell>
          <cell r="D32" t="str">
            <v>小田南</v>
          </cell>
          <cell r="E32" t="str">
            <v>小田南中</v>
          </cell>
        </row>
        <row r="33">
          <cell r="A33">
            <v>10942</v>
          </cell>
          <cell r="B33" t="str">
            <v>涌田　直人</v>
          </cell>
          <cell r="C33">
            <v>14</v>
          </cell>
          <cell r="D33" t="str">
            <v>小田南</v>
          </cell>
          <cell r="E33" t="str">
            <v>小田南中</v>
          </cell>
        </row>
        <row r="34">
          <cell r="A34">
            <v>10943</v>
          </cell>
          <cell r="B34" t="str">
            <v>増田  貴史</v>
          </cell>
          <cell r="C34">
            <v>14</v>
          </cell>
          <cell r="D34" t="str">
            <v>小田南</v>
          </cell>
          <cell r="E34" t="str">
            <v>小田南中</v>
          </cell>
        </row>
        <row r="35">
          <cell r="A35">
            <v>10950</v>
          </cell>
          <cell r="B35" t="str">
            <v>松尾  龍幸</v>
          </cell>
          <cell r="C35">
            <v>15</v>
          </cell>
          <cell r="D35" t="str">
            <v>小田南</v>
          </cell>
          <cell r="E35" t="str">
            <v>小田南中</v>
          </cell>
        </row>
        <row r="36">
          <cell r="A36">
            <v>10951</v>
          </cell>
          <cell r="B36" t="str">
            <v>飯田  駿世</v>
          </cell>
          <cell r="C36">
            <v>15</v>
          </cell>
          <cell r="D36" t="str">
            <v>小田南</v>
          </cell>
          <cell r="E36" t="str">
            <v>小田南中</v>
          </cell>
        </row>
        <row r="37">
          <cell r="A37">
            <v>10952</v>
          </cell>
          <cell r="B37" t="str">
            <v>山口  知洋</v>
          </cell>
          <cell r="C37">
            <v>15</v>
          </cell>
          <cell r="D37" t="str">
            <v>小田南</v>
          </cell>
          <cell r="E37" t="str">
            <v>小田南中</v>
          </cell>
        </row>
        <row r="38">
          <cell r="A38">
            <v>10953</v>
          </cell>
          <cell r="B38" t="str">
            <v>藤野  迅平</v>
          </cell>
          <cell r="C38">
            <v>15</v>
          </cell>
          <cell r="D38" t="str">
            <v>小田南</v>
          </cell>
          <cell r="E38" t="str">
            <v>小田南中</v>
          </cell>
        </row>
        <row r="39">
          <cell r="A39">
            <v>10954</v>
          </cell>
          <cell r="B39" t="str">
            <v>田渕　達也</v>
          </cell>
          <cell r="C39">
            <v>15</v>
          </cell>
          <cell r="D39" t="str">
            <v>小田南</v>
          </cell>
          <cell r="E39" t="str">
            <v>小田南中</v>
          </cell>
        </row>
        <row r="40">
          <cell r="A40">
            <v>11107</v>
          </cell>
          <cell r="B40" t="str">
            <v>後藤    諒</v>
          </cell>
          <cell r="C40">
            <v>15</v>
          </cell>
          <cell r="D40" t="str">
            <v>立花</v>
          </cell>
          <cell r="E40" t="str">
            <v>立花中</v>
          </cell>
        </row>
        <row r="41">
          <cell r="A41">
            <v>11108</v>
          </cell>
          <cell r="B41" t="str">
            <v>松岡　祥太</v>
          </cell>
          <cell r="C41">
            <v>15</v>
          </cell>
          <cell r="D41" t="str">
            <v>立花</v>
          </cell>
          <cell r="E41" t="str">
            <v>立花中</v>
          </cell>
        </row>
        <row r="42">
          <cell r="A42">
            <v>11109</v>
          </cell>
          <cell r="B42" t="str">
            <v>森山　翔平</v>
          </cell>
          <cell r="C42">
            <v>15</v>
          </cell>
          <cell r="D42" t="str">
            <v>立花</v>
          </cell>
          <cell r="E42" t="str">
            <v>立花中</v>
          </cell>
        </row>
        <row r="43">
          <cell r="A43">
            <v>11110</v>
          </cell>
          <cell r="B43" t="str">
            <v>木村    亮</v>
          </cell>
          <cell r="C43">
            <v>15</v>
          </cell>
          <cell r="D43" t="str">
            <v>立花</v>
          </cell>
          <cell r="E43" t="str">
            <v>立花中</v>
          </cell>
        </row>
        <row r="44">
          <cell r="A44">
            <v>11111</v>
          </cell>
          <cell r="B44" t="str">
            <v>塩見  稜馬</v>
          </cell>
          <cell r="C44">
            <v>15</v>
          </cell>
          <cell r="D44" t="str">
            <v>立花</v>
          </cell>
          <cell r="E44" t="str">
            <v>立花中</v>
          </cell>
        </row>
        <row r="45">
          <cell r="A45">
            <v>11112</v>
          </cell>
          <cell r="B45" t="str">
            <v>濱畑　　三</v>
          </cell>
          <cell r="C45">
            <v>15</v>
          </cell>
          <cell r="D45" t="str">
            <v>立花</v>
          </cell>
          <cell r="E45" t="str">
            <v>立花中</v>
          </cell>
        </row>
        <row r="46">
          <cell r="A46">
            <v>11113</v>
          </cell>
          <cell r="B46" t="str">
            <v>澤田  良介</v>
          </cell>
          <cell r="C46">
            <v>15</v>
          </cell>
          <cell r="D46" t="str">
            <v>立花</v>
          </cell>
          <cell r="E46" t="str">
            <v>立花中</v>
          </cell>
        </row>
        <row r="47">
          <cell r="A47">
            <v>11200</v>
          </cell>
          <cell r="B47" t="str">
            <v>前田　頌太</v>
          </cell>
          <cell r="C47">
            <v>15</v>
          </cell>
          <cell r="D47" t="str">
            <v>塚口</v>
          </cell>
          <cell r="E47" t="str">
            <v>塚口中</v>
          </cell>
        </row>
        <row r="48">
          <cell r="A48">
            <v>11302</v>
          </cell>
          <cell r="B48" t="str">
            <v>紺田　　凌</v>
          </cell>
          <cell r="C48">
            <v>14</v>
          </cell>
          <cell r="D48" t="str">
            <v>園田</v>
          </cell>
          <cell r="E48" t="str">
            <v>園田中</v>
          </cell>
        </row>
        <row r="49">
          <cell r="A49">
            <v>11400</v>
          </cell>
          <cell r="B49" t="str">
            <v>藤田  悠人</v>
          </cell>
          <cell r="C49">
            <v>14</v>
          </cell>
          <cell r="D49" t="str">
            <v>武庫</v>
          </cell>
          <cell r="E49" t="str">
            <v>武庫中</v>
          </cell>
        </row>
        <row r="50">
          <cell r="A50">
            <v>11401</v>
          </cell>
          <cell r="B50" t="str">
            <v>小寺  優太</v>
          </cell>
          <cell r="C50">
            <v>14</v>
          </cell>
          <cell r="D50" t="str">
            <v>武庫</v>
          </cell>
          <cell r="E50" t="str">
            <v>武庫中</v>
          </cell>
        </row>
        <row r="51">
          <cell r="A51">
            <v>11402</v>
          </cell>
          <cell r="B51" t="str">
            <v>川本　拓樹</v>
          </cell>
          <cell r="C51">
            <v>14</v>
          </cell>
          <cell r="D51" t="str">
            <v>武庫</v>
          </cell>
          <cell r="E51" t="str">
            <v>武庫中</v>
          </cell>
        </row>
        <row r="52">
          <cell r="A52">
            <v>11403</v>
          </cell>
          <cell r="B52" t="str">
            <v>田島　充泰</v>
          </cell>
          <cell r="C52">
            <v>14</v>
          </cell>
          <cell r="D52" t="str">
            <v>武庫</v>
          </cell>
          <cell r="E52" t="str">
            <v>武庫中</v>
          </cell>
        </row>
        <row r="53">
          <cell r="A53">
            <v>11404</v>
          </cell>
          <cell r="B53" t="str">
            <v>渡邉　大貴</v>
          </cell>
          <cell r="C53">
            <v>14</v>
          </cell>
          <cell r="D53" t="str">
            <v>武庫</v>
          </cell>
          <cell r="E53" t="str">
            <v>武庫中</v>
          </cell>
        </row>
        <row r="54">
          <cell r="A54">
            <v>11405</v>
          </cell>
          <cell r="B54" t="str">
            <v>加藤和亜元</v>
          </cell>
          <cell r="C54">
            <v>14</v>
          </cell>
          <cell r="D54" t="str">
            <v>武庫</v>
          </cell>
          <cell r="E54" t="str">
            <v>武庫中</v>
          </cell>
        </row>
        <row r="55">
          <cell r="A55">
            <v>11406</v>
          </cell>
          <cell r="B55" t="str">
            <v>北谷  祐也</v>
          </cell>
          <cell r="C55">
            <v>14</v>
          </cell>
          <cell r="D55" t="str">
            <v>武庫</v>
          </cell>
          <cell r="E55" t="str">
            <v>武庫中</v>
          </cell>
        </row>
        <row r="56">
          <cell r="A56">
            <v>11407</v>
          </cell>
          <cell r="B56" t="str">
            <v>橋本    遼</v>
          </cell>
          <cell r="C56">
            <v>14</v>
          </cell>
          <cell r="D56" t="str">
            <v>武庫</v>
          </cell>
          <cell r="E56" t="str">
            <v>武庫中</v>
          </cell>
        </row>
        <row r="57">
          <cell r="A57">
            <v>11408</v>
          </cell>
          <cell r="B57" t="str">
            <v>小田  翔武</v>
          </cell>
          <cell r="C57">
            <v>14</v>
          </cell>
          <cell r="D57" t="str">
            <v>武庫</v>
          </cell>
          <cell r="E57" t="str">
            <v>武庫中</v>
          </cell>
        </row>
        <row r="58">
          <cell r="A58">
            <v>11409</v>
          </cell>
          <cell r="B58" t="str">
            <v>榎田  浩大</v>
          </cell>
          <cell r="C58">
            <v>14</v>
          </cell>
          <cell r="D58" t="str">
            <v>武庫</v>
          </cell>
          <cell r="E58" t="str">
            <v>武庫中</v>
          </cell>
        </row>
        <row r="59">
          <cell r="A59">
            <v>11410</v>
          </cell>
          <cell r="B59" t="str">
            <v>米    将汰</v>
          </cell>
          <cell r="C59">
            <v>14</v>
          </cell>
          <cell r="D59" t="str">
            <v>武庫</v>
          </cell>
          <cell r="E59" t="str">
            <v>武庫中</v>
          </cell>
        </row>
        <row r="60">
          <cell r="A60">
            <v>11411</v>
          </cell>
          <cell r="B60" t="str">
            <v>鳥取  慎也</v>
          </cell>
          <cell r="C60">
            <v>14</v>
          </cell>
          <cell r="D60" t="str">
            <v>武庫</v>
          </cell>
          <cell r="E60" t="str">
            <v>武庫中</v>
          </cell>
        </row>
        <row r="61">
          <cell r="A61">
            <v>11412</v>
          </cell>
          <cell r="B61" t="str">
            <v>山方　諒平</v>
          </cell>
          <cell r="C61">
            <v>14</v>
          </cell>
          <cell r="D61" t="str">
            <v>武庫</v>
          </cell>
          <cell r="E61" t="str">
            <v>武庫中</v>
          </cell>
        </row>
        <row r="62">
          <cell r="A62">
            <v>11421</v>
          </cell>
          <cell r="B62" t="str">
            <v>大城　　明</v>
          </cell>
          <cell r="C62">
            <v>13</v>
          </cell>
          <cell r="D62" t="str">
            <v>武庫</v>
          </cell>
          <cell r="E62" t="str">
            <v>武庫中</v>
          </cell>
        </row>
        <row r="63">
          <cell r="A63">
            <v>11460</v>
          </cell>
          <cell r="B63" t="str">
            <v>小島    勝</v>
          </cell>
          <cell r="C63">
            <v>15</v>
          </cell>
          <cell r="D63" t="str">
            <v>武庫</v>
          </cell>
          <cell r="E63" t="str">
            <v>武庫中</v>
          </cell>
        </row>
        <row r="64">
          <cell r="A64">
            <v>11461</v>
          </cell>
          <cell r="B64" t="str">
            <v>荒木　良太</v>
          </cell>
          <cell r="C64">
            <v>15</v>
          </cell>
          <cell r="D64" t="str">
            <v>武庫</v>
          </cell>
          <cell r="E64" t="str">
            <v>武庫中</v>
          </cell>
        </row>
        <row r="65">
          <cell r="A65">
            <v>11462</v>
          </cell>
          <cell r="B65" t="str">
            <v>森田航太郎</v>
          </cell>
          <cell r="C65">
            <v>15</v>
          </cell>
          <cell r="D65" t="str">
            <v>武庫</v>
          </cell>
          <cell r="E65" t="str">
            <v>武庫中</v>
          </cell>
        </row>
        <row r="66">
          <cell r="A66">
            <v>11463</v>
          </cell>
          <cell r="B66" t="str">
            <v>中田  智也</v>
          </cell>
          <cell r="C66">
            <v>15</v>
          </cell>
          <cell r="D66" t="str">
            <v>武庫</v>
          </cell>
          <cell r="E66" t="str">
            <v>武庫中</v>
          </cell>
        </row>
        <row r="67">
          <cell r="A67">
            <v>11464</v>
          </cell>
          <cell r="B67" t="str">
            <v>吉田  隆馬</v>
          </cell>
          <cell r="C67">
            <v>15</v>
          </cell>
          <cell r="D67" t="str">
            <v>武庫</v>
          </cell>
          <cell r="E67" t="str">
            <v>武庫中</v>
          </cell>
        </row>
        <row r="68">
          <cell r="A68">
            <v>11465</v>
          </cell>
          <cell r="B68" t="str">
            <v>寺澤  和樹</v>
          </cell>
          <cell r="C68">
            <v>15</v>
          </cell>
          <cell r="D68" t="str">
            <v>武庫</v>
          </cell>
          <cell r="E68" t="str">
            <v>武庫中</v>
          </cell>
        </row>
        <row r="69">
          <cell r="A69">
            <v>11466</v>
          </cell>
          <cell r="B69" t="str">
            <v>奥村  裕樹</v>
          </cell>
          <cell r="C69">
            <v>15</v>
          </cell>
          <cell r="D69" t="str">
            <v>武庫</v>
          </cell>
          <cell r="E69" t="str">
            <v>武庫中</v>
          </cell>
        </row>
        <row r="70">
          <cell r="A70">
            <v>11468</v>
          </cell>
          <cell r="B70" t="str">
            <v>馬渕  匡正</v>
          </cell>
          <cell r="C70">
            <v>15</v>
          </cell>
          <cell r="D70" t="str">
            <v>武庫</v>
          </cell>
          <cell r="E70" t="str">
            <v>武庫中</v>
          </cell>
        </row>
        <row r="71">
          <cell r="A71">
            <v>11469</v>
          </cell>
          <cell r="B71" t="str">
            <v>松村    樹</v>
          </cell>
          <cell r="C71">
            <v>15</v>
          </cell>
          <cell r="D71" t="str">
            <v>武庫</v>
          </cell>
          <cell r="E71" t="str">
            <v>武庫中</v>
          </cell>
        </row>
        <row r="72">
          <cell r="A72">
            <v>11470</v>
          </cell>
          <cell r="B72" t="str">
            <v>古本  裕貴</v>
          </cell>
          <cell r="C72">
            <v>15</v>
          </cell>
          <cell r="D72" t="str">
            <v>武庫</v>
          </cell>
          <cell r="E72" t="str">
            <v>武庫中</v>
          </cell>
        </row>
        <row r="73">
          <cell r="A73">
            <v>11501</v>
          </cell>
          <cell r="B73" t="str">
            <v>天野  由寛</v>
          </cell>
          <cell r="C73">
            <v>15</v>
          </cell>
          <cell r="D73" t="str">
            <v>大城</v>
          </cell>
          <cell r="E73" t="str">
            <v>大城中</v>
          </cell>
        </row>
        <row r="74">
          <cell r="A74">
            <v>11502</v>
          </cell>
          <cell r="B74" t="str">
            <v>荒木　靖久</v>
          </cell>
          <cell r="C74">
            <v>15</v>
          </cell>
          <cell r="D74" t="str">
            <v>大成</v>
          </cell>
          <cell r="E74" t="str">
            <v>大成中</v>
          </cell>
        </row>
        <row r="75">
          <cell r="A75">
            <v>11503</v>
          </cell>
          <cell r="B75" t="str">
            <v>植弘  瑞功</v>
          </cell>
          <cell r="C75">
            <v>15</v>
          </cell>
          <cell r="D75" t="str">
            <v>大城</v>
          </cell>
          <cell r="E75" t="str">
            <v>大城中</v>
          </cell>
        </row>
        <row r="76">
          <cell r="A76">
            <v>11504</v>
          </cell>
          <cell r="B76" t="str">
            <v>臼井  俊樹</v>
          </cell>
          <cell r="C76">
            <v>15</v>
          </cell>
          <cell r="D76" t="str">
            <v>大城</v>
          </cell>
          <cell r="E76" t="str">
            <v>大城中</v>
          </cell>
        </row>
        <row r="77">
          <cell r="A77">
            <v>11505</v>
          </cell>
          <cell r="B77" t="str">
            <v>小野  純也</v>
          </cell>
          <cell r="C77">
            <v>15</v>
          </cell>
          <cell r="D77" t="str">
            <v>大城</v>
          </cell>
          <cell r="E77" t="str">
            <v>大城中</v>
          </cell>
        </row>
        <row r="78">
          <cell r="A78">
            <v>11506</v>
          </cell>
          <cell r="B78" t="str">
            <v>中村  大貴</v>
          </cell>
          <cell r="C78">
            <v>15</v>
          </cell>
          <cell r="D78" t="str">
            <v>大城</v>
          </cell>
          <cell r="E78" t="str">
            <v>大城中</v>
          </cell>
        </row>
        <row r="79">
          <cell r="A79">
            <v>11507</v>
          </cell>
          <cell r="B79" t="str">
            <v>灘    景介</v>
          </cell>
          <cell r="C79">
            <v>15</v>
          </cell>
          <cell r="D79" t="str">
            <v>大城</v>
          </cell>
          <cell r="E79" t="str">
            <v>大城中</v>
          </cell>
        </row>
        <row r="80">
          <cell r="A80">
            <v>11508</v>
          </cell>
          <cell r="B80" t="str">
            <v>西本  聖久</v>
          </cell>
          <cell r="C80">
            <v>15</v>
          </cell>
          <cell r="D80" t="str">
            <v>大城</v>
          </cell>
          <cell r="E80" t="str">
            <v>大城中</v>
          </cell>
        </row>
        <row r="81">
          <cell r="A81">
            <v>11509</v>
          </cell>
          <cell r="B81" t="str">
            <v>宮本  京介</v>
          </cell>
          <cell r="C81">
            <v>15</v>
          </cell>
          <cell r="D81" t="str">
            <v>大城</v>
          </cell>
          <cell r="E81" t="str">
            <v>大城中</v>
          </cell>
        </row>
        <row r="82">
          <cell r="A82">
            <v>11510</v>
          </cell>
          <cell r="B82" t="str">
            <v>山根  昌紀</v>
          </cell>
          <cell r="C82">
            <v>15</v>
          </cell>
          <cell r="D82" t="str">
            <v>大城</v>
          </cell>
          <cell r="E82" t="str">
            <v>大城中</v>
          </cell>
        </row>
        <row r="83">
          <cell r="A83">
            <v>11511</v>
          </cell>
          <cell r="B83" t="str">
            <v>横山  優也</v>
          </cell>
          <cell r="C83">
            <v>15</v>
          </cell>
          <cell r="D83" t="str">
            <v>大城</v>
          </cell>
          <cell r="E83" t="str">
            <v>大城中</v>
          </cell>
        </row>
        <row r="84">
          <cell r="A84">
            <v>11512</v>
          </cell>
          <cell r="B84" t="str">
            <v>畦町  正揮</v>
          </cell>
          <cell r="C84">
            <v>14</v>
          </cell>
          <cell r="D84" t="str">
            <v>大城</v>
          </cell>
          <cell r="E84" t="str">
            <v>大城中</v>
          </cell>
        </row>
        <row r="85">
          <cell r="A85">
            <v>11513</v>
          </cell>
          <cell r="B85" t="str">
            <v>大岩  秀祐</v>
          </cell>
          <cell r="C85">
            <v>14</v>
          </cell>
          <cell r="D85" t="str">
            <v>大城</v>
          </cell>
          <cell r="E85" t="str">
            <v>大城中</v>
          </cell>
        </row>
        <row r="86">
          <cell r="A86">
            <v>11514</v>
          </cell>
          <cell r="B86" t="str">
            <v>加納    駿</v>
          </cell>
          <cell r="C86">
            <v>14</v>
          </cell>
          <cell r="D86" t="str">
            <v>大城</v>
          </cell>
          <cell r="E86" t="str">
            <v>大城中</v>
          </cell>
        </row>
        <row r="87">
          <cell r="A87">
            <v>11515</v>
          </cell>
          <cell r="B87" t="str">
            <v>久保  和也</v>
          </cell>
          <cell r="C87">
            <v>14</v>
          </cell>
          <cell r="D87" t="str">
            <v>大城</v>
          </cell>
          <cell r="E87" t="str">
            <v>大城中</v>
          </cell>
        </row>
        <row r="88">
          <cell r="A88">
            <v>11516</v>
          </cell>
          <cell r="B88" t="str">
            <v>玉井  潤也</v>
          </cell>
          <cell r="C88">
            <v>14</v>
          </cell>
          <cell r="D88" t="str">
            <v>大城</v>
          </cell>
          <cell r="E88" t="str">
            <v>大城中</v>
          </cell>
        </row>
        <row r="89">
          <cell r="A89">
            <v>11517</v>
          </cell>
          <cell r="B89" t="str">
            <v>中澤  耕二</v>
          </cell>
          <cell r="C89">
            <v>14</v>
          </cell>
          <cell r="D89" t="str">
            <v>大城</v>
          </cell>
          <cell r="E89" t="str">
            <v>大城中</v>
          </cell>
        </row>
        <row r="90">
          <cell r="A90">
            <v>11518</v>
          </cell>
          <cell r="B90" t="str">
            <v>中村  泰斗</v>
          </cell>
          <cell r="C90">
            <v>14</v>
          </cell>
          <cell r="D90" t="str">
            <v>大城</v>
          </cell>
          <cell r="E90" t="str">
            <v>大城中</v>
          </cell>
        </row>
        <row r="91">
          <cell r="A91">
            <v>11519</v>
          </cell>
          <cell r="B91" t="str">
            <v>西山　晃平</v>
          </cell>
          <cell r="C91">
            <v>14</v>
          </cell>
          <cell r="D91" t="str">
            <v>大成</v>
          </cell>
          <cell r="E91" t="str">
            <v>大成中</v>
          </cell>
        </row>
        <row r="92">
          <cell r="A92">
            <v>11520</v>
          </cell>
          <cell r="B92" t="str">
            <v>福田  智之</v>
          </cell>
          <cell r="C92">
            <v>14</v>
          </cell>
          <cell r="D92" t="str">
            <v>大城</v>
          </cell>
          <cell r="E92" t="str">
            <v>大城中</v>
          </cell>
        </row>
        <row r="93">
          <cell r="A93">
            <v>11521</v>
          </cell>
          <cell r="B93" t="str">
            <v>山口    剛</v>
          </cell>
          <cell r="C93">
            <v>14</v>
          </cell>
          <cell r="D93" t="str">
            <v>大城</v>
          </cell>
          <cell r="E93" t="str">
            <v>大城中</v>
          </cell>
        </row>
        <row r="94">
          <cell r="A94">
            <v>11522</v>
          </cell>
          <cell r="B94" t="str">
            <v>山根  大輔</v>
          </cell>
          <cell r="C94">
            <v>14</v>
          </cell>
          <cell r="D94" t="str">
            <v>大城</v>
          </cell>
          <cell r="E94" t="str">
            <v>大城中</v>
          </cell>
        </row>
        <row r="95">
          <cell r="A95">
            <v>11523</v>
          </cell>
          <cell r="B95" t="str">
            <v>戸木  大貴</v>
          </cell>
          <cell r="C95">
            <v>14</v>
          </cell>
          <cell r="D95" t="str">
            <v>大城</v>
          </cell>
          <cell r="E95" t="str">
            <v>大城中</v>
          </cell>
        </row>
        <row r="96">
          <cell r="A96">
            <v>11524</v>
          </cell>
          <cell r="B96" t="str">
            <v>大長  航士</v>
          </cell>
          <cell r="C96">
            <v>14</v>
          </cell>
          <cell r="D96" t="str">
            <v>大城</v>
          </cell>
          <cell r="E96" t="str">
            <v>大城中</v>
          </cell>
        </row>
        <row r="97">
          <cell r="A97">
            <v>11525</v>
          </cell>
          <cell r="B97" t="str">
            <v>本田  陸男</v>
          </cell>
          <cell r="C97">
            <v>14</v>
          </cell>
          <cell r="D97" t="str">
            <v>大城</v>
          </cell>
          <cell r="E97" t="str">
            <v>大城中</v>
          </cell>
        </row>
        <row r="98">
          <cell r="A98">
            <v>11526</v>
          </cell>
          <cell r="B98" t="str">
            <v>南    祐嗣</v>
          </cell>
          <cell r="C98">
            <v>14</v>
          </cell>
          <cell r="D98" t="str">
            <v>大城</v>
          </cell>
          <cell r="E98" t="str">
            <v>大城中</v>
          </cell>
        </row>
        <row r="99">
          <cell r="A99">
            <v>11527</v>
          </cell>
          <cell r="B99" t="str">
            <v>小林　謙太</v>
          </cell>
          <cell r="C99">
            <v>14</v>
          </cell>
          <cell r="D99" t="str">
            <v>大成</v>
          </cell>
          <cell r="E99" t="str">
            <v>大成中</v>
          </cell>
        </row>
        <row r="100">
          <cell r="A100">
            <v>11601</v>
          </cell>
          <cell r="B100" t="str">
            <v>堀    健吾</v>
          </cell>
          <cell r="C100">
            <v>14</v>
          </cell>
          <cell r="D100" t="str">
            <v>大庄北</v>
          </cell>
          <cell r="E100" t="str">
            <v>大庄北中</v>
          </cell>
        </row>
        <row r="101">
          <cell r="A101">
            <v>11602</v>
          </cell>
          <cell r="B101" t="str">
            <v>中島    理</v>
          </cell>
          <cell r="C101">
            <v>14</v>
          </cell>
          <cell r="D101" t="str">
            <v>大庄北</v>
          </cell>
          <cell r="E101" t="str">
            <v>大庄北中</v>
          </cell>
        </row>
        <row r="102">
          <cell r="A102">
            <v>11603</v>
          </cell>
          <cell r="B102" t="str">
            <v>岡田　直之</v>
          </cell>
          <cell r="C102">
            <v>14</v>
          </cell>
          <cell r="D102" t="str">
            <v>大庄北</v>
          </cell>
          <cell r="E102" t="str">
            <v>大庄北中</v>
          </cell>
        </row>
        <row r="103">
          <cell r="A103">
            <v>11604</v>
          </cell>
          <cell r="B103" t="str">
            <v>古屋  友秀</v>
          </cell>
          <cell r="C103">
            <v>14</v>
          </cell>
          <cell r="D103" t="str">
            <v>大庄北</v>
          </cell>
          <cell r="E103" t="str">
            <v>大庄北中</v>
          </cell>
        </row>
        <row r="104">
          <cell r="A104">
            <v>11605</v>
          </cell>
          <cell r="B104" t="str">
            <v>屋宮  圭吾</v>
          </cell>
          <cell r="C104">
            <v>14</v>
          </cell>
          <cell r="D104" t="str">
            <v>大庄北</v>
          </cell>
          <cell r="E104" t="str">
            <v>大庄北中</v>
          </cell>
        </row>
        <row r="105">
          <cell r="A105">
            <v>11607</v>
          </cell>
          <cell r="B105" t="str">
            <v>中村　大介</v>
          </cell>
          <cell r="C105">
            <v>15</v>
          </cell>
          <cell r="D105" t="str">
            <v>大庄北</v>
          </cell>
          <cell r="E105" t="str">
            <v>大庄北中</v>
          </cell>
        </row>
        <row r="106">
          <cell r="A106">
            <v>11643</v>
          </cell>
          <cell r="B106" t="str">
            <v>田中  仁士</v>
          </cell>
          <cell r="C106">
            <v>15</v>
          </cell>
          <cell r="D106" t="str">
            <v>大庄北</v>
          </cell>
          <cell r="E106" t="str">
            <v>大庄北中</v>
          </cell>
        </row>
        <row r="107">
          <cell r="A107">
            <v>11644</v>
          </cell>
          <cell r="B107" t="str">
            <v>江口  佳佑</v>
          </cell>
          <cell r="C107">
            <v>15</v>
          </cell>
          <cell r="D107" t="str">
            <v>大庄北</v>
          </cell>
          <cell r="E107" t="str">
            <v>大庄北中</v>
          </cell>
        </row>
        <row r="108">
          <cell r="A108">
            <v>11645</v>
          </cell>
          <cell r="B108" t="str">
            <v>森田　　仁</v>
          </cell>
          <cell r="C108">
            <v>15</v>
          </cell>
          <cell r="D108" t="str">
            <v>大庄北</v>
          </cell>
          <cell r="E108" t="str">
            <v>大庄北中</v>
          </cell>
        </row>
        <row r="109">
          <cell r="A109">
            <v>11646</v>
          </cell>
          <cell r="B109" t="str">
            <v>河野  哲也</v>
          </cell>
          <cell r="C109">
            <v>15</v>
          </cell>
          <cell r="D109" t="str">
            <v>大庄北</v>
          </cell>
          <cell r="E109" t="str">
            <v>大庄北中</v>
          </cell>
        </row>
        <row r="110">
          <cell r="A110">
            <v>11647</v>
          </cell>
          <cell r="B110" t="str">
            <v>小寺  佑樹</v>
          </cell>
          <cell r="C110">
            <v>15</v>
          </cell>
          <cell r="D110" t="str">
            <v>大庄北</v>
          </cell>
          <cell r="E110" t="str">
            <v>大庄北中</v>
          </cell>
        </row>
        <row r="111">
          <cell r="A111">
            <v>11648</v>
          </cell>
          <cell r="B111" t="str">
            <v>岡田  敏成</v>
          </cell>
          <cell r="C111">
            <v>15</v>
          </cell>
          <cell r="D111" t="str">
            <v>大庄北</v>
          </cell>
          <cell r="E111" t="str">
            <v>大庄北中</v>
          </cell>
        </row>
        <row r="112">
          <cell r="A112">
            <v>11649</v>
          </cell>
          <cell r="B112" t="str">
            <v>中村  拓真</v>
          </cell>
          <cell r="C112">
            <v>15</v>
          </cell>
          <cell r="D112" t="str">
            <v>大庄北</v>
          </cell>
          <cell r="E112" t="str">
            <v>大庄北中</v>
          </cell>
        </row>
        <row r="113">
          <cell r="A113">
            <v>11851</v>
          </cell>
          <cell r="B113" t="str">
            <v>米田　大輝</v>
          </cell>
          <cell r="C113">
            <v>15</v>
          </cell>
          <cell r="D113" t="str">
            <v>園田東</v>
          </cell>
          <cell r="E113" t="str">
            <v>園田東中</v>
          </cell>
        </row>
        <row r="114">
          <cell r="A114">
            <v>11852</v>
          </cell>
          <cell r="B114" t="str">
            <v>松竹  友司</v>
          </cell>
          <cell r="C114">
            <v>15</v>
          </cell>
          <cell r="D114" t="str">
            <v>園田東</v>
          </cell>
          <cell r="E114" t="str">
            <v>園田東中</v>
          </cell>
        </row>
        <row r="115">
          <cell r="A115">
            <v>11853</v>
          </cell>
          <cell r="B115" t="str">
            <v>村上　真哉</v>
          </cell>
          <cell r="C115">
            <v>15</v>
          </cell>
          <cell r="D115" t="str">
            <v>園田東</v>
          </cell>
          <cell r="E115" t="str">
            <v>園田東中</v>
          </cell>
        </row>
        <row r="116">
          <cell r="A116">
            <v>11854</v>
          </cell>
          <cell r="B116" t="str">
            <v>中崎  太智</v>
          </cell>
          <cell r="C116">
            <v>15</v>
          </cell>
          <cell r="D116" t="str">
            <v>園田東</v>
          </cell>
          <cell r="E116" t="str">
            <v>園田東中</v>
          </cell>
        </row>
        <row r="117">
          <cell r="A117">
            <v>11855</v>
          </cell>
          <cell r="B117" t="str">
            <v>岩室  汰一</v>
          </cell>
          <cell r="C117">
            <v>15</v>
          </cell>
          <cell r="D117" t="str">
            <v>園田東</v>
          </cell>
          <cell r="E117" t="str">
            <v>園田東中</v>
          </cell>
        </row>
        <row r="118">
          <cell r="A118">
            <v>11861</v>
          </cell>
          <cell r="B118" t="str">
            <v>岸本  勝史</v>
          </cell>
          <cell r="C118">
            <v>14</v>
          </cell>
          <cell r="D118" t="str">
            <v>園田東</v>
          </cell>
          <cell r="E118" t="str">
            <v>園田東中</v>
          </cell>
        </row>
        <row r="119">
          <cell r="A119">
            <v>11862</v>
          </cell>
          <cell r="B119" t="str">
            <v>井上　和幸</v>
          </cell>
          <cell r="C119">
            <v>14</v>
          </cell>
          <cell r="D119" t="str">
            <v>園田東</v>
          </cell>
          <cell r="E119" t="str">
            <v>園田東中</v>
          </cell>
        </row>
        <row r="120">
          <cell r="A120">
            <v>11863</v>
          </cell>
          <cell r="B120" t="str">
            <v>林    純平</v>
          </cell>
          <cell r="C120">
            <v>14</v>
          </cell>
          <cell r="D120" t="str">
            <v>園田東</v>
          </cell>
          <cell r="E120" t="str">
            <v>園田東中</v>
          </cell>
        </row>
        <row r="121">
          <cell r="A121">
            <v>11864</v>
          </cell>
          <cell r="B121" t="str">
            <v>森本  一平</v>
          </cell>
          <cell r="C121">
            <v>14</v>
          </cell>
          <cell r="D121" t="str">
            <v>園田東</v>
          </cell>
          <cell r="E121" t="str">
            <v>園田東中</v>
          </cell>
        </row>
        <row r="122">
          <cell r="A122">
            <v>12100</v>
          </cell>
          <cell r="B122" t="str">
            <v>藤田    敦</v>
          </cell>
          <cell r="C122">
            <v>14</v>
          </cell>
          <cell r="D122" t="str">
            <v>常陽</v>
          </cell>
          <cell r="E122" t="str">
            <v>常陽中</v>
          </cell>
        </row>
        <row r="123">
          <cell r="A123">
            <v>12187</v>
          </cell>
          <cell r="B123" t="str">
            <v>山口    昇</v>
          </cell>
          <cell r="C123">
            <v>15</v>
          </cell>
          <cell r="D123" t="str">
            <v>常陽</v>
          </cell>
          <cell r="E123" t="str">
            <v>常陽中</v>
          </cell>
        </row>
        <row r="124">
          <cell r="A124">
            <v>12188</v>
          </cell>
          <cell r="B124" t="str">
            <v>篠原　拓真</v>
          </cell>
          <cell r="C124">
            <v>15</v>
          </cell>
          <cell r="D124" t="str">
            <v>常陽</v>
          </cell>
          <cell r="E124" t="str">
            <v>常陽中</v>
          </cell>
        </row>
        <row r="125">
          <cell r="A125">
            <v>12189</v>
          </cell>
          <cell r="B125" t="str">
            <v>山西　弘久</v>
          </cell>
          <cell r="C125">
            <v>15</v>
          </cell>
          <cell r="D125" t="str">
            <v>常陽</v>
          </cell>
          <cell r="E125" t="str">
            <v>常陽中</v>
          </cell>
        </row>
        <row r="126">
          <cell r="A126">
            <v>12190</v>
          </cell>
          <cell r="B126" t="str">
            <v>勝    翔麻</v>
          </cell>
          <cell r="C126">
            <v>15</v>
          </cell>
          <cell r="D126" t="str">
            <v>常陽</v>
          </cell>
          <cell r="E126" t="str">
            <v>常陽中</v>
          </cell>
        </row>
        <row r="127">
          <cell r="A127">
            <v>12191</v>
          </cell>
          <cell r="B127" t="str">
            <v>木下  尚士</v>
          </cell>
          <cell r="C127">
            <v>15</v>
          </cell>
          <cell r="D127" t="str">
            <v>常陽</v>
          </cell>
          <cell r="E127" t="str">
            <v>常陽中</v>
          </cell>
        </row>
        <row r="128">
          <cell r="A128">
            <v>12192</v>
          </cell>
          <cell r="B128" t="str">
            <v>米本  直生</v>
          </cell>
          <cell r="C128">
            <v>15</v>
          </cell>
          <cell r="D128" t="str">
            <v>常陽</v>
          </cell>
          <cell r="E128" t="str">
            <v>常陽中</v>
          </cell>
        </row>
        <row r="129">
          <cell r="A129">
            <v>12193</v>
          </cell>
          <cell r="B129" t="str">
            <v>有馬    秀</v>
          </cell>
          <cell r="C129">
            <v>15</v>
          </cell>
          <cell r="D129" t="str">
            <v>常陽</v>
          </cell>
          <cell r="E129" t="str">
            <v>常陽中</v>
          </cell>
        </row>
        <row r="130">
          <cell r="A130">
            <v>12194</v>
          </cell>
          <cell r="B130" t="str">
            <v>重田　涼介</v>
          </cell>
          <cell r="C130">
            <v>14</v>
          </cell>
          <cell r="D130" t="str">
            <v>常陽</v>
          </cell>
          <cell r="E130" t="str">
            <v>常陽中</v>
          </cell>
        </row>
        <row r="131">
          <cell r="A131">
            <v>12195</v>
          </cell>
          <cell r="B131" t="str">
            <v>河原  弘樹</v>
          </cell>
          <cell r="C131">
            <v>14</v>
          </cell>
          <cell r="D131" t="str">
            <v>常陽</v>
          </cell>
          <cell r="E131" t="str">
            <v>常陽中</v>
          </cell>
        </row>
        <row r="132">
          <cell r="A132">
            <v>12196</v>
          </cell>
          <cell r="B132" t="str">
            <v>寺町  和樹</v>
          </cell>
          <cell r="C132">
            <v>14</v>
          </cell>
          <cell r="D132" t="str">
            <v>常陽</v>
          </cell>
          <cell r="E132" t="str">
            <v>常陽中</v>
          </cell>
        </row>
        <row r="133">
          <cell r="A133">
            <v>12197</v>
          </cell>
          <cell r="B133" t="str">
            <v>吉川  正将</v>
          </cell>
          <cell r="C133">
            <v>14</v>
          </cell>
          <cell r="D133" t="str">
            <v>常陽</v>
          </cell>
          <cell r="E133" t="str">
            <v>常陽中</v>
          </cell>
        </row>
        <row r="134">
          <cell r="A134">
            <v>12198</v>
          </cell>
          <cell r="B134" t="str">
            <v>成定  拓麻</v>
          </cell>
          <cell r="C134">
            <v>14</v>
          </cell>
          <cell r="D134" t="str">
            <v>常陽</v>
          </cell>
          <cell r="E134" t="str">
            <v>常陽中</v>
          </cell>
        </row>
        <row r="135">
          <cell r="A135">
            <v>12199</v>
          </cell>
          <cell r="B135" t="str">
            <v>林    勇希</v>
          </cell>
          <cell r="C135">
            <v>14</v>
          </cell>
          <cell r="D135" t="str">
            <v>常陽</v>
          </cell>
          <cell r="E135" t="str">
            <v>常陽中</v>
          </cell>
        </row>
        <row r="136">
          <cell r="A136">
            <v>12201</v>
          </cell>
          <cell r="B136" t="str">
            <v>有持　裕貴</v>
          </cell>
          <cell r="C136">
            <v>14</v>
          </cell>
          <cell r="D136" t="str">
            <v>武庫東</v>
          </cell>
          <cell r="E136" t="str">
            <v>武庫東中</v>
          </cell>
        </row>
        <row r="137">
          <cell r="A137">
            <v>12202</v>
          </cell>
          <cell r="B137" t="str">
            <v>岸田  匡達</v>
          </cell>
          <cell r="C137">
            <v>14</v>
          </cell>
          <cell r="D137" t="str">
            <v>武庫東</v>
          </cell>
          <cell r="E137" t="str">
            <v>武庫東中</v>
          </cell>
        </row>
        <row r="138">
          <cell r="A138">
            <v>12203</v>
          </cell>
          <cell r="B138" t="str">
            <v>中路間一哉</v>
          </cell>
          <cell r="C138">
            <v>14</v>
          </cell>
          <cell r="D138" t="str">
            <v>武庫東</v>
          </cell>
          <cell r="E138" t="str">
            <v>武庫東中</v>
          </cell>
        </row>
        <row r="139">
          <cell r="A139">
            <v>12204</v>
          </cell>
          <cell r="B139" t="str">
            <v>平岡  祥太</v>
          </cell>
          <cell r="C139">
            <v>14</v>
          </cell>
          <cell r="D139" t="str">
            <v>武庫東</v>
          </cell>
          <cell r="E139" t="str">
            <v>武庫東中</v>
          </cell>
        </row>
        <row r="140">
          <cell r="A140">
            <v>12205</v>
          </cell>
          <cell r="B140" t="str">
            <v>良貞  秀行</v>
          </cell>
          <cell r="C140">
            <v>14</v>
          </cell>
          <cell r="D140" t="str">
            <v>武庫東</v>
          </cell>
          <cell r="E140" t="str">
            <v>武庫東中</v>
          </cell>
        </row>
        <row r="141">
          <cell r="A141">
            <v>12209</v>
          </cell>
          <cell r="B141" t="str">
            <v>又座  亮輔</v>
          </cell>
          <cell r="C141">
            <v>14</v>
          </cell>
          <cell r="D141" t="str">
            <v>武庫東</v>
          </cell>
          <cell r="E141" t="str">
            <v>武庫東中</v>
          </cell>
        </row>
        <row r="142">
          <cell r="A142">
            <v>12386</v>
          </cell>
          <cell r="B142" t="str">
            <v>今西  和也</v>
          </cell>
          <cell r="C142">
            <v>15</v>
          </cell>
          <cell r="D142" t="str">
            <v>小園</v>
          </cell>
          <cell r="E142" t="str">
            <v>小園中</v>
          </cell>
        </row>
        <row r="143">
          <cell r="A143">
            <v>12387</v>
          </cell>
          <cell r="B143" t="str">
            <v>山口  裕弥</v>
          </cell>
          <cell r="C143">
            <v>15</v>
          </cell>
          <cell r="D143" t="str">
            <v>小園</v>
          </cell>
          <cell r="E143" t="str">
            <v>小園中</v>
          </cell>
        </row>
        <row r="144">
          <cell r="A144">
            <v>12388</v>
          </cell>
          <cell r="B144" t="str">
            <v>米盛  喜久</v>
          </cell>
          <cell r="C144">
            <v>15</v>
          </cell>
          <cell r="D144" t="str">
            <v>小園</v>
          </cell>
          <cell r="E144" t="str">
            <v>小園中</v>
          </cell>
        </row>
        <row r="145">
          <cell r="A145">
            <v>12389</v>
          </cell>
          <cell r="B145" t="str">
            <v>窪    雄大</v>
          </cell>
          <cell r="C145">
            <v>15</v>
          </cell>
          <cell r="D145" t="str">
            <v>小園</v>
          </cell>
          <cell r="E145" t="str">
            <v>小園中</v>
          </cell>
        </row>
        <row r="146">
          <cell r="A146">
            <v>12390</v>
          </cell>
          <cell r="B146" t="str">
            <v>吉岡    謙</v>
          </cell>
          <cell r="C146">
            <v>15</v>
          </cell>
          <cell r="D146" t="str">
            <v>小園</v>
          </cell>
          <cell r="E146" t="str">
            <v>小園中</v>
          </cell>
        </row>
        <row r="147">
          <cell r="A147">
            <v>12711</v>
          </cell>
          <cell r="B147" t="str">
            <v>鎌倉由貴良</v>
          </cell>
          <cell r="C147">
            <v>15</v>
          </cell>
          <cell r="D147" t="str">
            <v>西宮浜</v>
          </cell>
          <cell r="E147" t="str">
            <v>西宮浜中</v>
          </cell>
        </row>
        <row r="148">
          <cell r="A148">
            <v>12712</v>
          </cell>
          <cell r="B148" t="str">
            <v>三林    輝</v>
          </cell>
          <cell r="C148">
            <v>15</v>
          </cell>
          <cell r="D148" t="str">
            <v>西宮浜</v>
          </cell>
          <cell r="E148" t="str">
            <v>西宮浜中</v>
          </cell>
        </row>
        <row r="149">
          <cell r="A149">
            <v>12713</v>
          </cell>
          <cell r="B149" t="str">
            <v>日野健太郎</v>
          </cell>
          <cell r="C149">
            <v>15</v>
          </cell>
          <cell r="D149" t="str">
            <v>西宮浜</v>
          </cell>
          <cell r="E149" t="str">
            <v>西宮浜中</v>
          </cell>
        </row>
        <row r="150">
          <cell r="A150">
            <v>12714</v>
          </cell>
          <cell r="B150" t="str">
            <v>平岡  祐貴</v>
          </cell>
          <cell r="C150">
            <v>15</v>
          </cell>
          <cell r="D150" t="str">
            <v>西宮浜</v>
          </cell>
          <cell r="E150" t="str">
            <v>西宮浜中</v>
          </cell>
        </row>
        <row r="151">
          <cell r="A151">
            <v>12715</v>
          </cell>
          <cell r="B151" t="str">
            <v>日川　貴仁</v>
          </cell>
          <cell r="C151">
            <v>15</v>
          </cell>
          <cell r="D151" t="str">
            <v>西宮浜</v>
          </cell>
          <cell r="E151" t="str">
            <v>西宮浜中</v>
          </cell>
        </row>
        <row r="152">
          <cell r="A152">
            <v>12721</v>
          </cell>
          <cell r="B152" t="str">
            <v>川通    翔</v>
          </cell>
          <cell r="C152">
            <v>14</v>
          </cell>
          <cell r="D152" t="str">
            <v>西宮浜</v>
          </cell>
          <cell r="E152" t="str">
            <v>西宮浜中</v>
          </cell>
        </row>
        <row r="153">
          <cell r="A153">
            <v>12722</v>
          </cell>
          <cell r="B153" t="str">
            <v>毎田    恵</v>
          </cell>
          <cell r="C153">
            <v>14</v>
          </cell>
          <cell r="D153" t="str">
            <v>西宮浜</v>
          </cell>
          <cell r="E153" t="str">
            <v>西宮浜中</v>
          </cell>
        </row>
        <row r="154">
          <cell r="A154">
            <v>12723</v>
          </cell>
          <cell r="B154" t="str">
            <v>津崎  祐貴</v>
          </cell>
          <cell r="C154">
            <v>14</v>
          </cell>
          <cell r="D154" t="str">
            <v>西宮浜</v>
          </cell>
          <cell r="E154" t="str">
            <v>西宮浜中</v>
          </cell>
        </row>
        <row r="155">
          <cell r="A155">
            <v>12800</v>
          </cell>
          <cell r="B155" t="str">
            <v>伊藤　和希</v>
          </cell>
          <cell r="C155">
            <v>15</v>
          </cell>
          <cell r="D155" t="str">
            <v>浜脇</v>
          </cell>
          <cell r="E155" t="str">
            <v>浜脇中</v>
          </cell>
        </row>
        <row r="156">
          <cell r="A156">
            <v>12801</v>
          </cell>
          <cell r="B156" t="str">
            <v>石黒　陽平</v>
          </cell>
          <cell r="C156">
            <v>15</v>
          </cell>
          <cell r="D156" t="str">
            <v>浜脇</v>
          </cell>
          <cell r="E156" t="str">
            <v>浜脇中</v>
          </cell>
        </row>
        <row r="157">
          <cell r="A157">
            <v>12802</v>
          </cell>
          <cell r="B157" t="str">
            <v>宮谷  陽介</v>
          </cell>
          <cell r="C157">
            <v>15</v>
          </cell>
          <cell r="D157" t="str">
            <v>浜脇</v>
          </cell>
          <cell r="E157" t="str">
            <v>浜脇中</v>
          </cell>
        </row>
        <row r="158">
          <cell r="A158">
            <v>12803</v>
          </cell>
          <cell r="B158" t="str">
            <v>久後　聡俊</v>
          </cell>
          <cell r="C158">
            <v>15</v>
          </cell>
          <cell r="D158" t="str">
            <v>浜脇</v>
          </cell>
          <cell r="E158" t="str">
            <v>浜脇中</v>
          </cell>
        </row>
        <row r="159">
          <cell r="A159">
            <v>12804</v>
          </cell>
          <cell r="B159" t="str">
            <v>榎　　慶尚</v>
          </cell>
          <cell r="C159">
            <v>15</v>
          </cell>
          <cell r="D159" t="str">
            <v>浜脇</v>
          </cell>
          <cell r="E159" t="str">
            <v>浜脇中</v>
          </cell>
        </row>
        <row r="160">
          <cell r="A160">
            <v>12805</v>
          </cell>
          <cell r="B160" t="str">
            <v>森田　貴志</v>
          </cell>
          <cell r="C160">
            <v>15</v>
          </cell>
          <cell r="D160" t="str">
            <v>浜脇</v>
          </cell>
          <cell r="E160" t="str">
            <v>浜脇中</v>
          </cell>
        </row>
        <row r="161">
          <cell r="A161">
            <v>12806</v>
          </cell>
          <cell r="B161" t="str">
            <v>長島　秀樹</v>
          </cell>
          <cell r="C161">
            <v>15</v>
          </cell>
          <cell r="D161" t="str">
            <v>浜脇</v>
          </cell>
          <cell r="E161" t="str">
            <v>浜脇中</v>
          </cell>
        </row>
        <row r="162">
          <cell r="A162">
            <v>12807</v>
          </cell>
          <cell r="B162" t="str">
            <v>藤井  智啓</v>
          </cell>
          <cell r="C162">
            <v>15</v>
          </cell>
          <cell r="D162" t="str">
            <v>浜脇</v>
          </cell>
          <cell r="E162" t="str">
            <v>浜脇中</v>
          </cell>
        </row>
        <row r="163">
          <cell r="A163">
            <v>12808</v>
          </cell>
          <cell r="B163" t="str">
            <v>永田　大智</v>
          </cell>
          <cell r="C163">
            <v>15</v>
          </cell>
          <cell r="D163" t="str">
            <v>浜脇</v>
          </cell>
          <cell r="E163" t="str">
            <v>浜脇中</v>
          </cell>
        </row>
        <row r="164">
          <cell r="A164">
            <v>12809</v>
          </cell>
          <cell r="B164" t="str">
            <v>美口　卓也</v>
          </cell>
          <cell r="C164">
            <v>15</v>
          </cell>
          <cell r="D164" t="str">
            <v>浜脇</v>
          </cell>
          <cell r="E164" t="str">
            <v>浜脇中</v>
          </cell>
        </row>
        <row r="165">
          <cell r="A165">
            <v>12810</v>
          </cell>
          <cell r="B165" t="str">
            <v>大利　航平</v>
          </cell>
          <cell r="C165">
            <v>15</v>
          </cell>
          <cell r="D165" t="str">
            <v>浜脇</v>
          </cell>
          <cell r="E165" t="str">
            <v>浜脇中</v>
          </cell>
        </row>
        <row r="166">
          <cell r="A166">
            <v>12811</v>
          </cell>
          <cell r="B166" t="str">
            <v>坂本  隼也</v>
          </cell>
          <cell r="C166">
            <v>15</v>
          </cell>
          <cell r="D166" t="str">
            <v>浜脇</v>
          </cell>
          <cell r="E166" t="str">
            <v>浜脇中</v>
          </cell>
        </row>
        <row r="167">
          <cell r="A167">
            <v>12812</v>
          </cell>
          <cell r="B167" t="str">
            <v>鳥澤　拓真</v>
          </cell>
          <cell r="C167">
            <v>15</v>
          </cell>
          <cell r="D167" t="str">
            <v>浜脇</v>
          </cell>
          <cell r="E167" t="str">
            <v>浜脇中</v>
          </cell>
        </row>
        <row r="168">
          <cell r="A168">
            <v>12813</v>
          </cell>
          <cell r="B168" t="str">
            <v>東口  貴哉</v>
          </cell>
          <cell r="C168">
            <v>15</v>
          </cell>
          <cell r="D168" t="str">
            <v>浜脇</v>
          </cell>
          <cell r="E168" t="str">
            <v>浜脇中</v>
          </cell>
        </row>
        <row r="169">
          <cell r="A169">
            <v>12814</v>
          </cell>
          <cell r="B169" t="str">
            <v>志村慎太郎</v>
          </cell>
          <cell r="C169">
            <v>15</v>
          </cell>
          <cell r="D169" t="str">
            <v>浜脇</v>
          </cell>
          <cell r="E169" t="str">
            <v>浜脇中</v>
          </cell>
        </row>
        <row r="170">
          <cell r="A170">
            <v>12840</v>
          </cell>
          <cell r="B170" t="str">
            <v>義田　祥太</v>
          </cell>
          <cell r="C170">
            <v>14</v>
          </cell>
          <cell r="D170" t="str">
            <v>浜脇</v>
          </cell>
          <cell r="E170" t="str">
            <v>浜脇中</v>
          </cell>
        </row>
        <row r="171">
          <cell r="A171">
            <v>12841</v>
          </cell>
          <cell r="B171" t="str">
            <v>首藤　達希</v>
          </cell>
          <cell r="C171">
            <v>14</v>
          </cell>
          <cell r="D171" t="str">
            <v>浜脇</v>
          </cell>
          <cell r="E171" t="str">
            <v>浜脇中</v>
          </cell>
        </row>
        <row r="172">
          <cell r="A172">
            <v>12842</v>
          </cell>
          <cell r="B172" t="str">
            <v>森田  竜二</v>
          </cell>
          <cell r="C172">
            <v>14</v>
          </cell>
          <cell r="D172" t="str">
            <v>浜脇</v>
          </cell>
          <cell r="E172" t="str">
            <v>浜脇中</v>
          </cell>
        </row>
        <row r="173">
          <cell r="A173">
            <v>12843</v>
          </cell>
          <cell r="B173" t="str">
            <v>山本　明生</v>
          </cell>
          <cell r="C173">
            <v>14</v>
          </cell>
          <cell r="D173" t="str">
            <v>浜脇</v>
          </cell>
          <cell r="E173" t="str">
            <v>浜脇中</v>
          </cell>
        </row>
        <row r="174">
          <cell r="A174">
            <v>12844</v>
          </cell>
          <cell r="B174" t="str">
            <v>有賀  大貴</v>
          </cell>
          <cell r="C174">
            <v>14</v>
          </cell>
          <cell r="D174" t="str">
            <v>浜脇</v>
          </cell>
          <cell r="E174" t="str">
            <v>浜脇中</v>
          </cell>
        </row>
        <row r="175">
          <cell r="A175">
            <v>12845</v>
          </cell>
          <cell r="B175" t="str">
            <v>本  清志郎</v>
          </cell>
          <cell r="C175">
            <v>14</v>
          </cell>
          <cell r="D175" t="str">
            <v>浜脇</v>
          </cell>
          <cell r="E175" t="str">
            <v>浜脇中</v>
          </cell>
        </row>
        <row r="176">
          <cell r="A176">
            <v>12846</v>
          </cell>
          <cell r="B176" t="str">
            <v>中田  克彦</v>
          </cell>
          <cell r="C176">
            <v>14</v>
          </cell>
          <cell r="D176" t="str">
            <v>浜脇</v>
          </cell>
          <cell r="E176" t="str">
            <v>浜脇中</v>
          </cell>
        </row>
        <row r="177">
          <cell r="A177">
            <v>12847</v>
          </cell>
          <cell r="B177" t="str">
            <v>池田  武司</v>
          </cell>
          <cell r="C177">
            <v>14</v>
          </cell>
          <cell r="D177" t="str">
            <v>浜脇</v>
          </cell>
          <cell r="E177" t="str">
            <v>浜脇中</v>
          </cell>
        </row>
        <row r="178">
          <cell r="A178">
            <v>12848</v>
          </cell>
          <cell r="B178" t="str">
            <v>橋爪  克尚</v>
          </cell>
          <cell r="C178">
            <v>14</v>
          </cell>
          <cell r="D178" t="str">
            <v>浜脇</v>
          </cell>
          <cell r="E178" t="str">
            <v>浜脇中</v>
          </cell>
        </row>
        <row r="179">
          <cell r="A179">
            <v>12849</v>
          </cell>
          <cell r="B179" t="str">
            <v>山﨑  雅大</v>
          </cell>
          <cell r="C179">
            <v>14</v>
          </cell>
          <cell r="D179" t="str">
            <v>浜脇</v>
          </cell>
          <cell r="E179" t="str">
            <v>浜脇中</v>
          </cell>
        </row>
        <row r="180">
          <cell r="A180">
            <v>12917</v>
          </cell>
          <cell r="B180" t="str">
            <v>西原    慧</v>
          </cell>
          <cell r="C180">
            <v>15</v>
          </cell>
          <cell r="D180" t="str">
            <v>大社</v>
          </cell>
          <cell r="E180" t="str">
            <v>大社中</v>
          </cell>
        </row>
        <row r="181">
          <cell r="A181">
            <v>12918</v>
          </cell>
          <cell r="B181" t="str">
            <v>畑　　貴輝</v>
          </cell>
          <cell r="C181">
            <v>15</v>
          </cell>
          <cell r="D181" t="str">
            <v>大社</v>
          </cell>
          <cell r="E181" t="str">
            <v>大社中</v>
          </cell>
        </row>
        <row r="182">
          <cell r="A182">
            <v>12919</v>
          </cell>
          <cell r="B182" t="str">
            <v>田中  捷利</v>
          </cell>
          <cell r="C182">
            <v>15</v>
          </cell>
          <cell r="D182" t="str">
            <v>大社</v>
          </cell>
          <cell r="E182" t="str">
            <v>大社中</v>
          </cell>
        </row>
        <row r="183">
          <cell r="A183">
            <v>12920</v>
          </cell>
          <cell r="B183" t="str">
            <v>筏　　慶介</v>
          </cell>
          <cell r="C183">
            <v>15</v>
          </cell>
          <cell r="D183" t="str">
            <v>大社</v>
          </cell>
          <cell r="E183" t="str">
            <v>大社中</v>
          </cell>
        </row>
        <row r="184">
          <cell r="A184">
            <v>12921</v>
          </cell>
          <cell r="B184" t="str">
            <v>浦野　雄介</v>
          </cell>
          <cell r="C184">
            <v>15</v>
          </cell>
          <cell r="D184" t="str">
            <v>大社</v>
          </cell>
          <cell r="E184" t="str">
            <v>大社中</v>
          </cell>
        </row>
        <row r="185">
          <cell r="A185">
            <v>12922</v>
          </cell>
          <cell r="B185" t="str">
            <v>森本  和孝</v>
          </cell>
          <cell r="C185">
            <v>15</v>
          </cell>
          <cell r="D185" t="str">
            <v>大社</v>
          </cell>
          <cell r="E185" t="str">
            <v>大社中</v>
          </cell>
        </row>
        <row r="186">
          <cell r="A186">
            <v>12923</v>
          </cell>
          <cell r="B186" t="str">
            <v>大西    遼</v>
          </cell>
          <cell r="C186">
            <v>14</v>
          </cell>
          <cell r="D186" t="str">
            <v>大社</v>
          </cell>
          <cell r="E186" t="str">
            <v>大社中</v>
          </cell>
        </row>
        <row r="187">
          <cell r="A187">
            <v>12924</v>
          </cell>
          <cell r="B187" t="str">
            <v>澤井  耕介</v>
          </cell>
          <cell r="C187">
            <v>14</v>
          </cell>
          <cell r="D187" t="str">
            <v>大社</v>
          </cell>
          <cell r="E187" t="str">
            <v>大社中</v>
          </cell>
        </row>
        <row r="188">
          <cell r="A188">
            <v>12925</v>
          </cell>
          <cell r="B188" t="str">
            <v>阿武  翔志</v>
          </cell>
          <cell r="C188">
            <v>14</v>
          </cell>
          <cell r="D188" t="str">
            <v>大社</v>
          </cell>
          <cell r="E188" t="str">
            <v>大社中</v>
          </cell>
        </row>
        <row r="189">
          <cell r="A189">
            <v>12926</v>
          </cell>
          <cell r="B189" t="str">
            <v>新井  聖邦</v>
          </cell>
          <cell r="C189">
            <v>14</v>
          </cell>
          <cell r="D189" t="str">
            <v>大社</v>
          </cell>
          <cell r="E189" t="str">
            <v>大社中</v>
          </cell>
        </row>
        <row r="190">
          <cell r="A190">
            <v>12927</v>
          </cell>
          <cell r="B190" t="str">
            <v>村上  雅則</v>
          </cell>
          <cell r="C190">
            <v>14</v>
          </cell>
          <cell r="D190" t="str">
            <v>大社</v>
          </cell>
          <cell r="E190" t="str">
            <v>大社中</v>
          </cell>
        </row>
        <row r="191">
          <cell r="A191">
            <v>12928</v>
          </cell>
          <cell r="B191" t="str">
            <v>鳥羽  拓也</v>
          </cell>
          <cell r="C191">
            <v>14</v>
          </cell>
          <cell r="D191" t="str">
            <v>大社</v>
          </cell>
          <cell r="E191" t="str">
            <v>大社中</v>
          </cell>
        </row>
        <row r="192">
          <cell r="A192">
            <v>12929</v>
          </cell>
          <cell r="B192" t="str">
            <v>橋爪    優</v>
          </cell>
          <cell r="C192">
            <v>14</v>
          </cell>
          <cell r="D192" t="str">
            <v>大社</v>
          </cell>
          <cell r="E192" t="str">
            <v>大社中</v>
          </cell>
        </row>
        <row r="193">
          <cell r="A193">
            <v>13010</v>
          </cell>
          <cell r="B193" t="str">
            <v>稲垣  正大</v>
          </cell>
          <cell r="C193">
            <v>15</v>
          </cell>
          <cell r="D193" t="str">
            <v>苦楽園</v>
          </cell>
          <cell r="E193" t="str">
            <v>苦楽園中</v>
          </cell>
        </row>
        <row r="194">
          <cell r="A194">
            <v>13011</v>
          </cell>
          <cell r="B194" t="str">
            <v>上山  健祐</v>
          </cell>
          <cell r="C194">
            <v>15</v>
          </cell>
          <cell r="D194" t="str">
            <v>苦楽園</v>
          </cell>
          <cell r="E194" t="str">
            <v>苦楽園中</v>
          </cell>
        </row>
        <row r="195">
          <cell r="A195">
            <v>13012</v>
          </cell>
          <cell r="B195" t="str">
            <v>阪口  建人</v>
          </cell>
          <cell r="C195">
            <v>15</v>
          </cell>
          <cell r="D195" t="str">
            <v>苦楽園</v>
          </cell>
          <cell r="E195" t="str">
            <v>苦楽園中</v>
          </cell>
        </row>
        <row r="196">
          <cell r="A196">
            <v>13020</v>
          </cell>
          <cell r="B196" t="str">
            <v>安川  眞貴</v>
          </cell>
          <cell r="C196">
            <v>14</v>
          </cell>
          <cell r="D196" t="str">
            <v>苦楽園</v>
          </cell>
          <cell r="E196" t="str">
            <v>苦楽園中</v>
          </cell>
        </row>
        <row r="197">
          <cell r="A197">
            <v>13021</v>
          </cell>
          <cell r="B197" t="str">
            <v>湯澤    翔</v>
          </cell>
          <cell r="C197">
            <v>14</v>
          </cell>
          <cell r="D197" t="str">
            <v>苦楽園</v>
          </cell>
          <cell r="E197" t="str">
            <v>苦楽園中</v>
          </cell>
        </row>
        <row r="198">
          <cell r="A198">
            <v>13022</v>
          </cell>
          <cell r="B198" t="str">
            <v>迫田耕太朗</v>
          </cell>
          <cell r="C198">
            <v>14</v>
          </cell>
          <cell r="D198" t="str">
            <v>苦楽園</v>
          </cell>
          <cell r="E198" t="str">
            <v>苦楽園中</v>
          </cell>
        </row>
        <row r="199">
          <cell r="A199">
            <v>13023</v>
          </cell>
          <cell r="B199" t="str">
            <v>開発　　睦</v>
          </cell>
          <cell r="C199">
            <v>14</v>
          </cell>
          <cell r="D199" t="str">
            <v>苦楽園</v>
          </cell>
          <cell r="E199" t="str">
            <v>苦楽園中</v>
          </cell>
        </row>
        <row r="200">
          <cell r="A200">
            <v>13024</v>
          </cell>
          <cell r="B200" t="str">
            <v>清水  一行</v>
          </cell>
          <cell r="C200">
            <v>14</v>
          </cell>
          <cell r="D200" t="str">
            <v>苦楽園</v>
          </cell>
          <cell r="E200" t="str">
            <v>苦楽園中</v>
          </cell>
        </row>
        <row r="201">
          <cell r="A201">
            <v>13025</v>
          </cell>
          <cell r="B201" t="str">
            <v>宮田  雄生</v>
          </cell>
          <cell r="C201">
            <v>14</v>
          </cell>
          <cell r="D201" t="str">
            <v>苦楽園</v>
          </cell>
          <cell r="E201" t="str">
            <v>苦楽園中</v>
          </cell>
        </row>
        <row r="202">
          <cell r="A202">
            <v>13026</v>
          </cell>
          <cell r="B202" t="str">
            <v>福原    渉</v>
          </cell>
          <cell r="C202">
            <v>14</v>
          </cell>
          <cell r="D202" t="str">
            <v>苦楽園</v>
          </cell>
          <cell r="E202" t="str">
            <v>苦楽園中</v>
          </cell>
        </row>
        <row r="203">
          <cell r="A203">
            <v>13027</v>
          </cell>
          <cell r="B203" t="str">
            <v>福井南海人</v>
          </cell>
          <cell r="C203">
            <v>14</v>
          </cell>
          <cell r="D203" t="str">
            <v>苦楽園</v>
          </cell>
          <cell r="E203" t="str">
            <v>苦楽園中</v>
          </cell>
        </row>
        <row r="204">
          <cell r="A204">
            <v>13028</v>
          </cell>
          <cell r="B204" t="str">
            <v>山城    健</v>
          </cell>
          <cell r="C204">
            <v>14</v>
          </cell>
          <cell r="D204" t="str">
            <v>苦楽園</v>
          </cell>
          <cell r="E204" t="str">
            <v>苦楽園中</v>
          </cell>
        </row>
        <row r="205">
          <cell r="A205">
            <v>13029</v>
          </cell>
          <cell r="B205" t="str">
            <v>鷹取　啓太</v>
          </cell>
          <cell r="C205">
            <v>14</v>
          </cell>
          <cell r="D205" t="str">
            <v>苦楽園</v>
          </cell>
          <cell r="E205" t="str">
            <v>苦楽園中</v>
          </cell>
        </row>
        <row r="206">
          <cell r="A206">
            <v>13111</v>
          </cell>
          <cell r="B206" t="str">
            <v>中山　大輔</v>
          </cell>
          <cell r="C206">
            <v>15</v>
          </cell>
          <cell r="D206" t="str">
            <v>上ヶ原</v>
          </cell>
          <cell r="E206" t="str">
            <v>上ヶ原中</v>
          </cell>
        </row>
        <row r="207">
          <cell r="A207">
            <v>13112</v>
          </cell>
          <cell r="B207" t="str">
            <v>大山  慎弥</v>
          </cell>
          <cell r="C207">
            <v>15</v>
          </cell>
          <cell r="D207" t="str">
            <v>上が原</v>
          </cell>
          <cell r="E207" t="str">
            <v>上が原中</v>
          </cell>
        </row>
        <row r="208">
          <cell r="A208">
            <v>13113</v>
          </cell>
          <cell r="B208" t="str">
            <v>則木  賢太</v>
          </cell>
          <cell r="C208">
            <v>15</v>
          </cell>
          <cell r="D208" t="str">
            <v>上が原</v>
          </cell>
          <cell r="E208" t="str">
            <v>上が原中</v>
          </cell>
        </row>
        <row r="209">
          <cell r="A209">
            <v>13114</v>
          </cell>
          <cell r="B209" t="str">
            <v>竹林    隆</v>
          </cell>
          <cell r="C209">
            <v>15</v>
          </cell>
          <cell r="D209" t="str">
            <v>上が原</v>
          </cell>
          <cell r="E209" t="str">
            <v>上が原中</v>
          </cell>
        </row>
        <row r="210">
          <cell r="A210">
            <v>13115</v>
          </cell>
          <cell r="B210" t="str">
            <v>松浦  祐太</v>
          </cell>
          <cell r="C210">
            <v>15</v>
          </cell>
          <cell r="D210" t="str">
            <v>上が原</v>
          </cell>
          <cell r="E210" t="str">
            <v>上が原中</v>
          </cell>
        </row>
        <row r="211">
          <cell r="A211">
            <v>13116</v>
          </cell>
          <cell r="B211" t="str">
            <v>柿本    慧</v>
          </cell>
          <cell r="C211">
            <v>15</v>
          </cell>
          <cell r="D211" t="str">
            <v>上が原</v>
          </cell>
          <cell r="E211" t="str">
            <v>上が原中</v>
          </cell>
        </row>
        <row r="212">
          <cell r="A212">
            <v>13117</v>
          </cell>
          <cell r="B212" t="str">
            <v>妻木海一郎</v>
          </cell>
          <cell r="C212">
            <v>15</v>
          </cell>
          <cell r="D212" t="str">
            <v>上が原</v>
          </cell>
          <cell r="E212" t="str">
            <v>上が原中</v>
          </cell>
        </row>
        <row r="213">
          <cell r="A213">
            <v>13118</v>
          </cell>
          <cell r="B213" t="str">
            <v>瀬野  真平</v>
          </cell>
          <cell r="C213">
            <v>15</v>
          </cell>
          <cell r="D213" t="str">
            <v>上が原</v>
          </cell>
          <cell r="E213" t="str">
            <v>上が原中</v>
          </cell>
        </row>
        <row r="214">
          <cell r="A214">
            <v>13119</v>
          </cell>
          <cell r="B214" t="str">
            <v>松本  卓磨</v>
          </cell>
          <cell r="C214">
            <v>15</v>
          </cell>
          <cell r="D214" t="str">
            <v>上が原</v>
          </cell>
          <cell r="E214" t="str">
            <v>上が原中</v>
          </cell>
        </row>
        <row r="215">
          <cell r="A215">
            <v>13130</v>
          </cell>
          <cell r="B215" t="str">
            <v>三木  良祐</v>
          </cell>
          <cell r="C215">
            <v>14</v>
          </cell>
          <cell r="D215" t="str">
            <v>上が原</v>
          </cell>
          <cell r="E215" t="str">
            <v>上が原中</v>
          </cell>
        </row>
        <row r="216">
          <cell r="A216">
            <v>13131</v>
          </cell>
          <cell r="B216" t="str">
            <v>大宮  優基</v>
          </cell>
          <cell r="C216">
            <v>14</v>
          </cell>
          <cell r="D216" t="str">
            <v>上が原</v>
          </cell>
          <cell r="E216" t="str">
            <v>上が原中</v>
          </cell>
        </row>
        <row r="217">
          <cell r="A217">
            <v>13132</v>
          </cell>
          <cell r="B217" t="str">
            <v>玉久保圭典</v>
          </cell>
          <cell r="C217">
            <v>14</v>
          </cell>
          <cell r="D217" t="str">
            <v>上が原</v>
          </cell>
          <cell r="E217" t="str">
            <v>上が原中</v>
          </cell>
        </row>
        <row r="218">
          <cell r="A218">
            <v>13133</v>
          </cell>
          <cell r="B218" t="str">
            <v>土居  八輝</v>
          </cell>
          <cell r="C218">
            <v>14</v>
          </cell>
          <cell r="D218" t="str">
            <v>上が原</v>
          </cell>
          <cell r="E218" t="str">
            <v>上が原中</v>
          </cell>
        </row>
        <row r="219">
          <cell r="A219">
            <v>13134</v>
          </cell>
          <cell r="B219" t="str">
            <v>早水  祥太</v>
          </cell>
          <cell r="C219">
            <v>14</v>
          </cell>
          <cell r="D219" t="str">
            <v>上が原</v>
          </cell>
          <cell r="E219" t="str">
            <v>上が原中</v>
          </cell>
        </row>
        <row r="220">
          <cell r="A220">
            <v>13135</v>
          </cell>
          <cell r="B220" t="str">
            <v>石田  竜也</v>
          </cell>
          <cell r="C220">
            <v>14</v>
          </cell>
          <cell r="D220" t="str">
            <v>上が原</v>
          </cell>
          <cell r="E220" t="str">
            <v>上が原中</v>
          </cell>
        </row>
        <row r="221">
          <cell r="A221">
            <v>13137</v>
          </cell>
          <cell r="B221" t="str">
            <v>石田  翔士</v>
          </cell>
          <cell r="C221">
            <v>14</v>
          </cell>
          <cell r="D221" t="str">
            <v>上が原</v>
          </cell>
          <cell r="E221" t="str">
            <v>上が原中</v>
          </cell>
        </row>
        <row r="222">
          <cell r="A222">
            <v>13200</v>
          </cell>
          <cell r="B222" t="str">
            <v>前田  曜志</v>
          </cell>
          <cell r="C222">
            <v>14</v>
          </cell>
          <cell r="D222" t="str">
            <v>甲陵</v>
          </cell>
          <cell r="E222" t="str">
            <v>甲陵中</v>
          </cell>
        </row>
        <row r="223">
          <cell r="A223">
            <v>13201</v>
          </cell>
          <cell r="B223" t="str">
            <v>佐原  諄一</v>
          </cell>
          <cell r="C223">
            <v>14</v>
          </cell>
          <cell r="D223" t="str">
            <v>甲陵</v>
          </cell>
          <cell r="E223" t="str">
            <v>甲陵中</v>
          </cell>
        </row>
        <row r="224">
          <cell r="A224">
            <v>13202</v>
          </cell>
          <cell r="B224" t="str">
            <v>篠原  拓真</v>
          </cell>
          <cell r="C224">
            <v>14</v>
          </cell>
          <cell r="D224" t="str">
            <v>甲陵</v>
          </cell>
          <cell r="E224" t="str">
            <v>甲陵中</v>
          </cell>
        </row>
        <row r="225">
          <cell r="A225">
            <v>13203</v>
          </cell>
          <cell r="B225" t="str">
            <v>東      駿</v>
          </cell>
          <cell r="C225">
            <v>14</v>
          </cell>
          <cell r="D225" t="str">
            <v>甲陵</v>
          </cell>
          <cell r="E225" t="str">
            <v>甲陵中</v>
          </cell>
        </row>
        <row r="226">
          <cell r="A226">
            <v>13204</v>
          </cell>
          <cell r="B226" t="str">
            <v>高崎  正明</v>
          </cell>
          <cell r="C226">
            <v>14</v>
          </cell>
          <cell r="D226" t="str">
            <v>甲陵</v>
          </cell>
          <cell r="E226" t="str">
            <v>甲陵中</v>
          </cell>
        </row>
        <row r="227">
          <cell r="A227">
            <v>13205</v>
          </cell>
          <cell r="B227" t="str">
            <v>釜坂  貴大</v>
          </cell>
          <cell r="C227">
            <v>14</v>
          </cell>
          <cell r="D227" t="str">
            <v>甲陵</v>
          </cell>
          <cell r="E227" t="str">
            <v>甲陵中</v>
          </cell>
        </row>
        <row r="228">
          <cell r="A228">
            <v>13206</v>
          </cell>
          <cell r="B228" t="str">
            <v>白阪  耀介</v>
          </cell>
          <cell r="C228">
            <v>14</v>
          </cell>
          <cell r="D228" t="str">
            <v>甲陵</v>
          </cell>
          <cell r="E228" t="str">
            <v>甲陵中</v>
          </cell>
        </row>
        <row r="229">
          <cell r="A229">
            <v>13208</v>
          </cell>
          <cell r="B229" t="str">
            <v>吉川  広基</v>
          </cell>
          <cell r="C229">
            <v>14</v>
          </cell>
          <cell r="D229" t="str">
            <v>甲陵</v>
          </cell>
          <cell r="E229" t="str">
            <v>甲陵中</v>
          </cell>
        </row>
        <row r="230">
          <cell r="A230">
            <v>13281</v>
          </cell>
          <cell r="B230" t="str">
            <v>増田    翔</v>
          </cell>
          <cell r="C230">
            <v>15</v>
          </cell>
          <cell r="D230" t="str">
            <v>甲陵</v>
          </cell>
          <cell r="E230" t="str">
            <v>甲陵中</v>
          </cell>
        </row>
        <row r="231">
          <cell r="A231">
            <v>13282</v>
          </cell>
          <cell r="B231" t="str">
            <v>横山    豊</v>
          </cell>
          <cell r="C231">
            <v>15</v>
          </cell>
          <cell r="D231" t="str">
            <v>甲陵</v>
          </cell>
          <cell r="E231" t="str">
            <v>甲陵中</v>
          </cell>
        </row>
        <row r="232">
          <cell r="A232">
            <v>13283</v>
          </cell>
          <cell r="B232" t="str">
            <v>五島　弘力</v>
          </cell>
          <cell r="C232">
            <v>15</v>
          </cell>
          <cell r="D232" t="str">
            <v>甲陵</v>
          </cell>
          <cell r="E232" t="str">
            <v>甲陵中</v>
          </cell>
        </row>
        <row r="233">
          <cell r="A233">
            <v>13284</v>
          </cell>
          <cell r="B233" t="str">
            <v>繁木　悠太</v>
          </cell>
          <cell r="C233">
            <v>15</v>
          </cell>
          <cell r="D233" t="str">
            <v>甲陵</v>
          </cell>
          <cell r="E233" t="str">
            <v>甲陵中</v>
          </cell>
        </row>
        <row r="234">
          <cell r="A234">
            <v>13285</v>
          </cell>
          <cell r="B234" t="str">
            <v>中山  雄貴</v>
          </cell>
          <cell r="C234">
            <v>15</v>
          </cell>
          <cell r="D234" t="str">
            <v>甲陵</v>
          </cell>
          <cell r="E234" t="str">
            <v>甲陵中</v>
          </cell>
        </row>
        <row r="235">
          <cell r="A235">
            <v>13286</v>
          </cell>
          <cell r="B235" t="str">
            <v>山田  直輝</v>
          </cell>
          <cell r="C235">
            <v>15</v>
          </cell>
          <cell r="D235" t="str">
            <v>甲陵</v>
          </cell>
          <cell r="E235" t="str">
            <v>甲陵中</v>
          </cell>
        </row>
        <row r="236">
          <cell r="A236">
            <v>13287</v>
          </cell>
          <cell r="B236" t="str">
            <v>福島    到</v>
          </cell>
          <cell r="C236">
            <v>15</v>
          </cell>
          <cell r="D236" t="str">
            <v>甲陵</v>
          </cell>
          <cell r="E236" t="str">
            <v>甲陵中</v>
          </cell>
        </row>
        <row r="237">
          <cell r="A237">
            <v>13288</v>
          </cell>
          <cell r="B237" t="str">
            <v>高橋  良治</v>
          </cell>
          <cell r="C237">
            <v>15</v>
          </cell>
          <cell r="D237" t="str">
            <v>甲陵</v>
          </cell>
          <cell r="E237" t="str">
            <v>甲陵中</v>
          </cell>
        </row>
        <row r="238">
          <cell r="A238">
            <v>13289</v>
          </cell>
          <cell r="B238" t="str">
            <v>平野  真吾</v>
          </cell>
          <cell r="C238">
            <v>15</v>
          </cell>
          <cell r="D238" t="str">
            <v>甲陵</v>
          </cell>
          <cell r="E238" t="str">
            <v>甲陵中</v>
          </cell>
        </row>
        <row r="239">
          <cell r="A239">
            <v>13315</v>
          </cell>
          <cell r="B239" t="str">
            <v>横内  翔太</v>
          </cell>
          <cell r="C239">
            <v>15</v>
          </cell>
          <cell r="D239" t="str">
            <v>平木</v>
          </cell>
          <cell r="E239" t="str">
            <v>平木中</v>
          </cell>
        </row>
        <row r="240">
          <cell r="A240">
            <v>13316</v>
          </cell>
          <cell r="B240" t="str">
            <v>伊藤  夏樹</v>
          </cell>
          <cell r="C240">
            <v>15</v>
          </cell>
          <cell r="D240" t="str">
            <v>平木</v>
          </cell>
          <cell r="E240" t="str">
            <v>平木中</v>
          </cell>
        </row>
        <row r="241">
          <cell r="A241">
            <v>13317</v>
          </cell>
          <cell r="B241" t="str">
            <v>河野　達彦</v>
          </cell>
          <cell r="C241">
            <v>15</v>
          </cell>
          <cell r="D241" t="str">
            <v>平木</v>
          </cell>
          <cell r="E241" t="str">
            <v>平木中</v>
          </cell>
        </row>
        <row r="242">
          <cell r="A242">
            <v>13318</v>
          </cell>
          <cell r="B242" t="str">
            <v>上永田  陵</v>
          </cell>
          <cell r="C242">
            <v>15</v>
          </cell>
          <cell r="D242" t="str">
            <v>平木</v>
          </cell>
          <cell r="E242" t="str">
            <v>平木中</v>
          </cell>
        </row>
        <row r="243">
          <cell r="A243">
            <v>13319</v>
          </cell>
          <cell r="B243" t="str">
            <v>小松　航己</v>
          </cell>
          <cell r="C243">
            <v>15</v>
          </cell>
          <cell r="D243" t="str">
            <v>平木</v>
          </cell>
          <cell r="E243" t="str">
            <v>平木中</v>
          </cell>
        </row>
        <row r="244">
          <cell r="A244">
            <v>13320</v>
          </cell>
          <cell r="B244" t="str">
            <v>中川俊太郎</v>
          </cell>
          <cell r="C244">
            <v>14</v>
          </cell>
          <cell r="D244" t="str">
            <v>平木</v>
          </cell>
          <cell r="E244" t="str">
            <v>平木中</v>
          </cell>
        </row>
        <row r="245">
          <cell r="A245">
            <v>13321</v>
          </cell>
          <cell r="B245" t="str">
            <v>一番ヶ瀬俊季</v>
          </cell>
          <cell r="C245">
            <v>14</v>
          </cell>
          <cell r="D245" t="str">
            <v>平木</v>
          </cell>
          <cell r="E245" t="str">
            <v>平木中</v>
          </cell>
        </row>
        <row r="246">
          <cell r="A246">
            <v>13322</v>
          </cell>
          <cell r="B246" t="str">
            <v>松山    稜</v>
          </cell>
          <cell r="C246">
            <v>14</v>
          </cell>
          <cell r="D246" t="str">
            <v>平木</v>
          </cell>
          <cell r="E246" t="str">
            <v>平木中</v>
          </cell>
        </row>
        <row r="247">
          <cell r="A247">
            <v>13323</v>
          </cell>
          <cell r="B247" t="str">
            <v>井上    潤</v>
          </cell>
          <cell r="C247">
            <v>14</v>
          </cell>
          <cell r="D247" t="str">
            <v>平木</v>
          </cell>
          <cell r="E247" t="str">
            <v>平木中</v>
          </cell>
        </row>
        <row r="248">
          <cell r="A248">
            <v>13324</v>
          </cell>
          <cell r="B248" t="str">
            <v>西谷  太志</v>
          </cell>
          <cell r="C248">
            <v>14</v>
          </cell>
          <cell r="D248" t="str">
            <v>平木</v>
          </cell>
          <cell r="E248" t="str">
            <v>平木中</v>
          </cell>
        </row>
        <row r="249">
          <cell r="A249">
            <v>13325</v>
          </cell>
          <cell r="B249" t="str">
            <v>岸本  直也</v>
          </cell>
          <cell r="C249">
            <v>14</v>
          </cell>
          <cell r="D249" t="str">
            <v>平木</v>
          </cell>
          <cell r="E249" t="str">
            <v>平木中</v>
          </cell>
        </row>
        <row r="250">
          <cell r="A250">
            <v>13326</v>
          </cell>
          <cell r="B250" t="str">
            <v>田屋  良晃</v>
          </cell>
          <cell r="C250">
            <v>14</v>
          </cell>
          <cell r="D250" t="str">
            <v>平木</v>
          </cell>
          <cell r="E250" t="str">
            <v>平木中</v>
          </cell>
        </row>
        <row r="251">
          <cell r="A251">
            <v>13327</v>
          </cell>
          <cell r="B251" t="str">
            <v>北井    勝</v>
          </cell>
          <cell r="C251">
            <v>14</v>
          </cell>
          <cell r="D251" t="str">
            <v>平木</v>
          </cell>
          <cell r="E251" t="str">
            <v>平木中</v>
          </cell>
        </row>
        <row r="252">
          <cell r="A252">
            <v>13328</v>
          </cell>
          <cell r="B252" t="str">
            <v>浅井  勇哉</v>
          </cell>
          <cell r="C252">
            <v>14</v>
          </cell>
          <cell r="D252" t="str">
            <v>平木</v>
          </cell>
          <cell r="E252" t="str">
            <v>平木中</v>
          </cell>
        </row>
        <row r="253">
          <cell r="A253">
            <v>13451</v>
          </cell>
          <cell r="B253" t="str">
            <v>長澤    諒</v>
          </cell>
          <cell r="C253">
            <v>15</v>
          </cell>
          <cell r="D253" t="str">
            <v>甲武</v>
          </cell>
          <cell r="E253" t="str">
            <v>甲武中</v>
          </cell>
        </row>
        <row r="254">
          <cell r="A254">
            <v>13452</v>
          </cell>
          <cell r="B254" t="str">
            <v>永山　浩之</v>
          </cell>
          <cell r="C254">
            <v>15</v>
          </cell>
          <cell r="D254" t="str">
            <v>甲武</v>
          </cell>
          <cell r="E254" t="str">
            <v>甲武中</v>
          </cell>
        </row>
        <row r="255">
          <cell r="A255">
            <v>13453</v>
          </cell>
          <cell r="B255" t="str">
            <v>藤本  恭祐</v>
          </cell>
          <cell r="C255">
            <v>15</v>
          </cell>
          <cell r="D255" t="str">
            <v>甲武</v>
          </cell>
          <cell r="E255" t="str">
            <v>甲武中</v>
          </cell>
        </row>
        <row r="256">
          <cell r="A256">
            <v>13454</v>
          </cell>
          <cell r="B256" t="str">
            <v>早瀬  翔悟</v>
          </cell>
          <cell r="C256">
            <v>15</v>
          </cell>
          <cell r="D256" t="str">
            <v>甲武</v>
          </cell>
          <cell r="E256" t="str">
            <v>甲武中</v>
          </cell>
        </row>
        <row r="257">
          <cell r="A257">
            <v>13456</v>
          </cell>
          <cell r="B257" t="str">
            <v>乾　　竜二</v>
          </cell>
          <cell r="C257">
            <v>15</v>
          </cell>
          <cell r="D257" t="str">
            <v>甲武</v>
          </cell>
          <cell r="E257" t="str">
            <v>甲武中</v>
          </cell>
        </row>
        <row r="258">
          <cell r="A258">
            <v>13461</v>
          </cell>
          <cell r="B258" t="str">
            <v>武田  凌太</v>
          </cell>
          <cell r="C258">
            <v>14</v>
          </cell>
          <cell r="D258" t="str">
            <v>甲武</v>
          </cell>
          <cell r="E258" t="str">
            <v>甲武中</v>
          </cell>
        </row>
        <row r="259">
          <cell r="A259">
            <v>13462</v>
          </cell>
          <cell r="B259" t="str">
            <v>長谷場  隆</v>
          </cell>
          <cell r="C259">
            <v>14</v>
          </cell>
          <cell r="D259" t="str">
            <v>甲武</v>
          </cell>
          <cell r="E259" t="str">
            <v>甲武中</v>
          </cell>
        </row>
        <row r="260">
          <cell r="A260">
            <v>13463</v>
          </cell>
          <cell r="B260" t="str">
            <v>岡本  恵典</v>
          </cell>
          <cell r="C260">
            <v>14</v>
          </cell>
          <cell r="D260" t="str">
            <v>甲武</v>
          </cell>
          <cell r="E260" t="str">
            <v>甲武中</v>
          </cell>
        </row>
        <row r="261">
          <cell r="A261">
            <v>13464</v>
          </cell>
          <cell r="B261" t="str">
            <v>金坂  英明</v>
          </cell>
          <cell r="C261">
            <v>14</v>
          </cell>
          <cell r="D261" t="str">
            <v>甲武</v>
          </cell>
          <cell r="E261" t="str">
            <v>甲武中</v>
          </cell>
        </row>
        <row r="262">
          <cell r="A262">
            <v>13465</v>
          </cell>
          <cell r="B262" t="str">
            <v>平嶋  洋太</v>
          </cell>
          <cell r="C262">
            <v>14</v>
          </cell>
          <cell r="D262" t="str">
            <v>甲武</v>
          </cell>
          <cell r="E262" t="str">
            <v>甲武中</v>
          </cell>
        </row>
        <row r="263">
          <cell r="A263">
            <v>13466</v>
          </cell>
          <cell r="B263" t="str">
            <v>竹内  祐至</v>
          </cell>
          <cell r="C263">
            <v>14</v>
          </cell>
          <cell r="D263" t="str">
            <v>甲武</v>
          </cell>
          <cell r="E263" t="str">
            <v>甲武中</v>
          </cell>
        </row>
        <row r="264">
          <cell r="A264">
            <v>13515</v>
          </cell>
          <cell r="B264" t="str">
            <v>秋山  智彦</v>
          </cell>
          <cell r="C264">
            <v>15</v>
          </cell>
          <cell r="D264" t="str">
            <v>瓦木</v>
          </cell>
          <cell r="E264" t="str">
            <v>瓦木中</v>
          </cell>
        </row>
        <row r="265">
          <cell r="A265">
            <v>13516</v>
          </cell>
          <cell r="B265" t="str">
            <v>小林  和輝</v>
          </cell>
          <cell r="C265">
            <v>15</v>
          </cell>
          <cell r="D265" t="str">
            <v>瓦木</v>
          </cell>
          <cell r="E265" t="str">
            <v>瓦木中</v>
          </cell>
        </row>
        <row r="266">
          <cell r="A266">
            <v>13517</v>
          </cell>
          <cell r="B266" t="str">
            <v>岡田  啓介</v>
          </cell>
          <cell r="C266">
            <v>15</v>
          </cell>
          <cell r="D266" t="str">
            <v>瓦木</v>
          </cell>
          <cell r="E266" t="str">
            <v>瓦木中</v>
          </cell>
        </row>
        <row r="267">
          <cell r="A267">
            <v>13518</v>
          </cell>
          <cell r="B267" t="str">
            <v>七條　浩輔</v>
          </cell>
          <cell r="C267">
            <v>15</v>
          </cell>
          <cell r="D267" t="str">
            <v>瓦木</v>
          </cell>
          <cell r="E267" t="str">
            <v>瓦木中</v>
          </cell>
        </row>
        <row r="268">
          <cell r="A268">
            <v>13519</v>
          </cell>
          <cell r="B268" t="str">
            <v>原田  武士</v>
          </cell>
          <cell r="C268">
            <v>15</v>
          </cell>
          <cell r="D268" t="str">
            <v>瓦木</v>
          </cell>
          <cell r="E268" t="str">
            <v>瓦木中</v>
          </cell>
        </row>
        <row r="269">
          <cell r="A269">
            <v>13521</v>
          </cell>
          <cell r="B269" t="str">
            <v>伊作  昇悟</v>
          </cell>
          <cell r="C269">
            <v>14</v>
          </cell>
          <cell r="D269" t="str">
            <v>瓦木</v>
          </cell>
          <cell r="E269" t="str">
            <v>瓦木中</v>
          </cell>
        </row>
        <row r="270">
          <cell r="A270">
            <v>13522</v>
          </cell>
          <cell r="B270" t="str">
            <v>小迫  龍朗</v>
          </cell>
          <cell r="C270">
            <v>14</v>
          </cell>
          <cell r="D270" t="str">
            <v>瓦木</v>
          </cell>
          <cell r="E270" t="str">
            <v>瓦木中</v>
          </cell>
        </row>
        <row r="271">
          <cell r="A271">
            <v>13523</v>
          </cell>
          <cell r="B271" t="str">
            <v>橋口  智幸</v>
          </cell>
          <cell r="C271">
            <v>14</v>
          </cell>
          <cell r="D271" t="str">
            <v>瓦木</v>
          </cell>
          <cell r="E271" t="str">
            <v>瓦木中</v>
          </cell>
        </row>
        <row r="272">
          <cell r="A272">
            <v>13524</v>
          </cell>
          <cell r="B272" t="str">
            <v>則松  仁平</v>
          </cell>
          <cell r="C272">
            <v>14</v>
          </cell>
          <cell r="D272" t="str">
            <v>瓦木</v>
          </cell>
          <cell r="E272" t="str">
            <v>瓦木中</v>
          </cell>
        </row>
        <row r="273">
          <cell r="A273">
            <v>13525</v>
          </cell>
          <cell r="B273" t="str">
            <v>西山  慎吾</v>
          </cell>
          <cell r="C273">
            <v>14</v>
          </cell>
          <cell r="D273" t="str">
            <v>瓦木</v>
          </cell>
          <cell r="E273" t="str">
            <v>瓦木中</v>
          </cell>
        </row>
        <row r="274">
          <cell r="A274">
            <v>13526</v>
          </cell>
          <cell r="B274" t="str">
            <v>光野  恭平</v>
          </cell>
          <cell r="C274">
            <v>14</v>
          </cell>
          <cell r="D274" t="str">
            <v>瓦木</v>
          </cell>
          <cell r="E274" t="str">
            <v>瓦木中</v>
          </cell>
        </row>
        <row r="275">
          <cell r="A275">
            <v>13527</v>
          </cell>
          <cell r="B275" t="str">
            <v>池田  圭佑</v>
          </cell>
          <cell r="C275">
            <v>14</v>
          </cell>
          <cell r="D275" t="str">
            <v>瓦木</v>
          </cell>
          <cell r="E275" t="str">
            <v>瓦木中</v>
          </cell>
        </row>
        <row r="276">
          <cell r="A276">
            <v>13528</v>
          </cell>
          <cell r="B276" t="str">
            <v>丸目  一成</v>
          </cell>
          <cell r="C276">
            <v>14</v>
          </cell>
          <cell r="D276" t="str">
            <v>瓦木</v>
          </cell>
          <cell r="E276" t="str">
            <v>瓦木中</v>
          </cell>
        </row>
        <row r="277">
          <cell r="A277">
            <v>13529</v>
          </cell>
          <cell r="B277" t="str">
            <v>重森  遼太</v>
          </cell>
          <cell r="C277">
            <v>14</v>
          </cell>
          <cell r="D277" t="str">
            <v>瓦木</v>
          </cell>
          <cell r="E277" t="str">
            <v>瓦木中</v>
          </cell>
        </row>
        <row r="278">
          <cell r="A278">
            <v>13530</v>
          </cell>
          <cell r="B278" t="str">
            <v>藤澤　康生</v>
          </cell>
          <cell r="C278">
            <v>14</v>
          </cell>
          <cell r="D278" t="str">
            <v>瓦木</v>
          </cell>
          <cell r="E278" t="str">
            <v>瓦木中</v>
          </cell>
        </row>
        <row r="279">
          <cell r="A279">
            <v>13531</v>
          </cell>
          <cell r="B279" t="str">
            <v>山部  雄大</v>
          </cell>
          <cell r="C279">
            <v>14</v>
          </cell>
          <cell r="D279" t="str">
            <v>瓦木</v>
          </cell>
          <cell r="E279" t="str">
            <v>瓦木中</v>
          </cell>
        </row>
        <row r="280">
          <cell r="A280">
            <v>13532</v>
          </cell>
          <cell r="B280" t="str">
            <v>朱宰    亮</v>
          </cell>
          <cell r="C280">
            <v>14</v>
          </cell>
          <cell r="D280" t="str">
            <v>瓦木</v>
          </cell>
          <cell r="E280" t="str">
            <v>瓦木中</v>
          </cell>
        </row>
        <row r="281">
          <cell r="A281">
            <v>13622</v>
          </cell>
          <cell r="B281" t="str">
            <v>正宮  佳祐</v>
          </cell>
          <cell r="C281">
            <v>15</v>
          </cell>
          <cell r="D281" t="str">
            <v>上甲子園</v>
          </cell>
          <cell r="E281" t="str">
            <v>上甲子園中</v>
          </cell>
        </row>
        <row r="282">
          <cell r="A282">
            <v>13623</v>
          </cell>
          <cell r="B282" t="str">
            <v>上野  竜生</v>
          </cell>
          <cell r="C282">
            <v>15</v>
          </cell>
          <cell r="D282" t="str">
            <v>上甲子園</v>
          </cell>
          <cell r="E282" t="str">
            <v>上甲子園中</v>
          </cell>
        </row>
        <row r="283">
          <cell r="A283">
            <v>13624</v>
          </cell>
          <cell r="B283" t="str">
            <v>秋田　雄基</v>
          </cell>
          <cell r="C283">
            <v>15</v>
          </cell>
          <cell r="D283" t="str">
            <v>上甲子園</v>
          </cell>
          <cell r="E283" t="str">
            <v>上甲子園中</v>
          </cell>
        </row>
        <row r="284">
          <cell r="A284">
            <v>13625</v>
          </cell>
          <cell r="B284" t="str">
            <v>石黒  悠記</v>
          </cell>
          <cell r="C284">
            <v>15</v>
          </cell>
          <cell r="D284" t="str">
            <v>上甲子園</v>
          </cell>
          <cell r="E284" t="str">
            <v>上甲子園中</v>
          </cell>
        </row>
        <row r="285">
          <cell r="A285">
            <v>13626</v>
          </cell>
          <cell r="B285" t="str">
            <v>加島　康範</v>
          </cell>
          <cell r="C285">
            <v>15</v>
          </cell>
          <cell r="D285" t="str">
            <v>上甲子園</v>
          </cell>
          <cell r="E285" t="str">
            <v>上甲子園中</v>
          </cell>
        </row>
        <row r="286">
          <cell r="A286">
            <v>13627</v>
          </cell>
          <cell r="B286" t="str">
            <v>北野  寛朗</v>
          </cell>
          <cell r="C286">
            <v>15</v>
          </cell>
          <cell r="D286" t="str">
            <v>上甲子園</v>
          </cell>
          <cell r="E286" t="str">
            <v>上甲子園中</v>
          </cell>
        </row>
        <row r="287">
          <cell r="A287">
            <v>13628</v>
          </cell>
          <cell r="B287" t="str">
            <v>松岡  雅仁</v>
          </cell>
          <cell r="C287">
            <v>15</v>
          </cell>
          <cell r="D287" t="str">
            <v>上甲子園</v>
          </cell>
          <cell r="E287" t="str">
            <v>上甲子園中</v>
          </cell>
        </row>
        <row r="288">
          <cell r="A288">
            <v>13629</v>
          </cell>
          <cell r="B288" t="str">
            <v>伊東　知輝</v>
          </cell>
          <cell r="C288">
            <v>15</v>
          </cell>
          <cell r="D288" t="str">
            <v>上甲子園</v>
          </cell>
          <cell r="E288" t="str">
            <v>上甲子園中</v>
          </cell>
        </row>
        <row r="289">
          <cell r="A289">
            <v>13630</v>
          </cell>
          <cell r="B289" t="str">
            <v>加曽我裕司</v>
          </cell>
          <cell r="C289">
            <v>15</v>
          </cell>
          <cell r="D289" t="str">
            <v>上甲子園</v>
          </cell>
          <cell r="E289" t="str">
            <v>上甲子園中</v>
          </cell>
        </row>
        <row r="290">
          <cell r="A290">
            <v>13631</v>
          </cell>
          <cell r="B290" t="str">
            <v>十樹  亮輔</v>
          </cell>
          <cell r="C290">
            <v>15</v>
          </cell>
          <cell r="D290" t="str">
            <v>上甲子園</v>
          </cell>
          <cell r="E290" t="str">
            <v>上甲子園中</v>
          </cell>
        </row>
        <row r="291">
          <cell r="A291">
            <v>13632</v>
          </cell>
          <cell r="B291" t="str">
            <v>金岡  賢輔</v>
          </cell>
          <cell r="C291">
            <v>14</v>
          </cell>
          <cell r="D291" t="str">
            <v>上甲子園</v>
          </cell>
          <cell r="E291" t="str">
            <v>上甲子園中</v>
          </cell>
        </row>
        <row r="292">
          <cell r="A292">
            <v>13633</v>
          </cell>
          <cell r="B292" t="str">
            <v>桃井　義永</v>
          </cell>
          <cell r="C292">
            <v>14</v>
          </cell>
          <cell r="D292" t="str">
            <v>上甲子園</v>
          </cell>
          <cell r="E292" t="str">
            <v>上甲子園中</v>
          </cell>
        </row>
        <row r="293">
          <cell r="A293">
            <v>13634</v>
          </cell>
          <cell r="B293" t="str">
            <v>伊藤　和貴</v>
          </cell>
          <cell r="C293">
            <v>14</v>
          </cell>
          <cell r="D293" t="str">
            <v>上甲子園</v>
          </cell>
          <cell r="E293" t="str">
            <v>上甲子園中</v>
          </cell>
        </row>
        <row r="294">
          <cell r="A294">
            <v>13635</v>
          </cell>
          <cell r="B294" t="str">
            <v>大森　　晃</v>
          </cell>
          <cell r="C294">
            <v>14</v>
          </cell>
          <cell r="D294" t="str">
            <v>上甲子園</v>
          </cell>
          <cell r="E294" t="str">
            <v>上甲子園中</v>
          </cell>
        </row>
        <row r="295">
          <cell r="A295">
            <v>13636</v>
          </cell>
          <cell r="B295" t="str">
            <v>佐浦　翔一</v>
          </cell>
          <cell r="C295">
            <v>14</v>
          </cell>
          <cell r="D295" t="str">
            <v>上甲子園</v>
          </cell>
          <cell r="E295" t="str">
            <v>上甲子園中</v>
          </cell>
        </row>
        <row r="296">
          <cell r="A296">
            <v>13637</v>
          </cell>
          <cell r="B296" t="str">
            <v>稲田　英明</v>
          </cell>
          <cell r="C296">
            <v>14</v>
          </cell>
          <cell r="D296" t="str">
            <v>上甲子園</v>
          </cell>
          <cell r="E296" t="str">
            <v>上甲子園中</v>
          </cell>
        </row>
        <row r="297">
          <cell r="A297">
            <v>13638</v>
          </cell>
          <cell r="B297" t="str">
            <v>小川    耀</v>
          </cell>
          <cell r="C297">
            <v>14</v>
          </cell>
          <cell r="D297" t="str">
            <v>上甲子園</v>
          </cell>
          <cell r="E297" t="str">
            <v>上甲子園中</v>
          </cell>
        </row>
        <row r="298">
          <cell r="A298">
            <v>13639</v>
          </cell>
          <cell r="B298" t="str">
            <v>柳生    力</v>
          </cell>
          <cell r="C298">
            <v>14</v>
          </cell>
          <cell r="D298" t="str">
            <v>上甲子園</v>
          </cell>
          <cell r="E298" t="str">
            <v>上甲子園中</v>
          </cell>
        </row>
        <row r="299">
          <cell r="A299">
            <v>13640</v>
          </cell>
          <cell r="B299" t="str">
            <v>今市    陵</v>
          </cell>
          <cell r="C299">
            <v>14</v>
          </cell>
          <cell r="D299" t="str">
            <v>上甲子園</v>
          </cell>
          <cell r="E299" t="str">
            <v>上甲子園中</v>
          </cell>
        </row>
        <row r="300">
          <cell r="A300">
            <v>13641</v>
          </cell>
          <cell r="B300" t="str">
            <v>福本  侑大</v>
          </cell>
          <cell r="C300">
            <v>14</v>
          </cell>
          <cell r="D300" t="str">
            <v>上甲子園</v>
          </cell>
          <cell r="E300" t="str">
            <v>上甲子園中</v>
          </cell>
        </row>
        <row r="301">
          <cell r="A301">
            <v>13700</v>
          </cell>
          <cell r="B301" t="str">
            <v>高山  翔平</v>
          </cell>
          <cell r="C301">
            <v>14</v>
          </cell>
          <cell r="D301" t="str">
            <v>今津</v>
          </cell>
          <cell r="E301" t="str">
            <v>今津中</v>
          </cell>
        </row>
        <row r="302">
          <cell r="A302">
            <v>13701</v>
          </cell>
          <cell r="B302" t="str">
            <v>天野  勝貴</v>
          </cell>
          <cell r="C302">
            <v>14</v>
          </cell>
          <cell r="D302" t="str">
            <v>今津</v>
          </cell>
          <cell r="E302" t="str">
            <v>今津中</v>
          </cell>
        </row>
        <row r="303">
          <cell r="A303">
            <v>13702</v>
          </cell>
          <cell r="B303" t="str">
            <v>村上健太郎</v>
          </cell>
          <cell r="C303">
            <v>14</v>
          </cell>
          <cell r="D303" t="str">
            <v>今津</v>
          </cell>
          <cell r="E303" t="str">
            <v>今津中</v>
          </cell>
        </row>
        <row r="304">
          <cell r="A304">
            <v>13703</v>
          </cell>
          <cell r="B304" t="str">
            <v>鳥谷  健太</v>
          </cell>
          <cell r="C304">
            <v>14</v>
          </cell>
          <cell r="D304" t="str">
            <v>今津</v>
          </cell>
          <cell r="E304" t="str">
            <v>今津中</v>
          </cell>
        </row>
        <row r="305">
          <cell r="A305">
            <v>13793</v>
          </cell>
          <cell r="B305" t="str">
            <v>小平  尭生</v>
          </cell>
          <cell r="C305">
            <v>15</v>
          </cell>
          <cell r="D305" t="str">
            <v>今津</v>
          </cell>
          <cell r="E305" t="str">
            <v>今津中</v>
          </cell>
        </row>
        <row r="306">
          <cell r="A306">
            <v>13794</v>
          </cell>
          <cell r="B306" t="str">
            <v>川崎  風太</v>
          </cell>
          <cell r="C306">
            <v>15</v>
          </cell>
          <cell r="D306" t="str">
            <v>今津</v>
          </cell>
          <cell r="E306" t="str">
            <v>今津中</v>
          </cell>
        </row>
        <row r="307">
          <cell r="A307">
            <v>13795</v>
          </cell>
          <cell r="B307" t="str">
            <v>清水  章吾</v>
          </cell>
          <cell r="C307">
            <v>15</v>
          </cell>
          <cell r="D307" t="str">
            <v>今津</v>
          </cell>
          <cell r="E307" t="str">
            <v>今津中</v>
          </cell>
        </row>
        <row r="308">
          <cell r="A308">
            <v>13796</v>
          </cell>
          <cell r="B308" t="str">
            <v>藤田  宣哉</v>
          </cell>
          <cell r="C308">
            <v>15</v>
          </cell>
          <cell r="D308" t="str">
            <v>今津</v>
          </cell>
          <cell r="E308" t="str">
            <v>今津中</v>
          </cell>
        </row>
        <row r="309">
          <cell r="A309">
            <v>13797</v>
          </cell>
          <cell r="B309" t="str">
            <v>田坂  亮太</v>
          </cell>
          <cell r="C309">
            <v>15</v>
          </cell>
          <cell r="D309" t="str">
            <v>今津</v>
          </cell>
          <cell r="E309" t="str">
            <v>今津中</v>
          </cell>
        </row>
        <row r="310">
          <cell r="A310">
            <v>13798</v>
          </cell>
          <cell r="B310" t="str">
            <v>川畑  雅敬</v>
          </cell>
          <cell r="C310">
            <v>14</v>
          </cell>
          <cell r="D310" t="str">
            <v>今津</v>
          </cell>
          <cell r="E310" t="str">
            <v>今津中</v>
          </cell>
        </row>
        <row r="311">
          <cell r="A311">
            <v>13799</v>
          </cell>
          <cell r="B311" t="str">
            <v>柳    翔馬</v>
          </cell>
          <cell r="C311">
            <v>14</v>
          </cell>
          <cell r="D311" t="str">
            <v>今津</v>
          </cell>
          <cell r="E311" t="str">
            <v>今津中</v>
          </cell>
        </row>
        <row r="312">
          <cell r="A312">
            <v>13823</v>
          </cell>
          <cell r="B312" t="str">
            <v>石田  健人</v>
          </cell>
          <cell r="C312">
            <v>15</v>
          </cell>
          <cell r="D312" t="str">
            <v>鳴尾</v>
          </cell>
          <cell r="E312" t="str">
            <v>鳴尾中</v>
          </cell>
        </row>
        <row r="313">
          <cell r="A313">
            <v>13824</v>
          </cell>
          <cell r="B313" t="str">
            <v>繁田    純</v>
          </cell>
          <cell r="C313">
            <v>15</v>
          </cell>
          <cell r="D313" t="str">
            <v>鳴尾</v>
          </cell>
          <cell r="E313" t="str">
            <v>鳴尾中</v>
          </cell>
        </row>
        <row r="314">
          <cell r="A314">
            <v>13825</v>
          </cell>
          <cell r="B314" t="str">
            <v>片岡  広樹</v>
          </cell>
          <cell r="C314">
            <v>15</v>
          </cell>
          <cell r="D314" t="str">
            <v>鳴尾</v>
          </cell>
          <cell r="E314" t="str">
            <v>鳴尾中</v>
          </cell>
        </row>
        <row r="315">
          <cell r="A315">
            <v>13826</v>
          </cell>
          <cell r="B315" t="str">
            <v>小西  洋平</v>
          </cell>
          <cell r="C315">
            <v>15</v>
          </cell>
          <cell r="D315" t="str">
            <v>鳴尾</v>
          </cell>
          <cell r="E315" t="str">
            <v>鳴尾中</v>
          </cell>
        </row>
        <row r="316">
          <cell r="A316">
            <v>13827</v>
          </cell>
          <cell r="B316" t="str">
            <v>島野  匡司</v>
          </cell>
          <cell r="C316">
            <v>15</v>
          </cell>
          <cell r="D316" t="str">
            <v>鳴尾</v>
          </cell>
          <cell r="E316" t="str">
            <v>鳴尾中</v>
          </cell>
        </row>
        <row r="317">
          <cell r="A317">
            <v>13828</v>
          </cell>
          <cell r="B317" t="str">
            <v>柳谷  定宏</v>
          </cell>
          <cell r="C317">
            <v>15</v>
          </cell>
          <cell r="D317" t="str">
            <v>鳴尾</v>
          </cell>
          <cell r="E317" t="str">
            <v>鳴尾中</v>
          </cell>
        </row>
        <row r="318">
          <cell r="A318">
            <v>13829</v>
          </cell>
          <cell r="B318" t="str">
            <v>高田  雄大</v>
          </cell>
          <cell r="C318">
            <v>15</v>
          </cell>
          <cell r="D318" t="str">
            <v>鳴尾</v>
          </cell>
          <cell r="E318" t="str">
            <v>鳴尾中</v>
          </cell>
        </row>
        <row r="319">
          <cell r="A319">
            <v>13830</v>
          </cell>
          <cell r="B319" t="str">
            <v>石塚　　智</v>
          </cell>
          <cell r="C319">
            <v>15</v>
          </cell>
          <cell r="D319" t="str">
            <v>鳴尾</v>
          </cell>
          <cell r="E319" t="str">
            <v>鳴尾中</v>
          </cell>
        </row>
        <row r="320">
          <cell r="A320">
            <v>13831</v>
          </cell>
          <cell r="B320" t="str">
            <v>立花    迅</v>
          </cell>
          <cell r="C320">
            <v>15</v>
          </cell>
          <cell r="D320" t="str">
            <v>鳴尾</v>
          </cell>
          <cell r="E320" t="str">
            <v>鳴尾中</v>
          </cell>
        </row>
        <row r="321">
          <cell r="A321">
            <v>13832</v>
          </cell>
          <cell r="B321" t="str">
            <v>吉田　駿平</v>
          </cell>
          <cell r="C321">
            <v>15</v>
          </cell>
          <cell r="D321" t="str">
            <v>鳴尾</v>
          </cell>
          <cell r="E321" t="str">
            <v>鳴尾中</v>
          </cell>
        </row>
        <row r="322">
          <cell r="A322">
            <v>13833</v>
          </cell>
          <cell r="B322" t="str">
            <v>村杉    純</v>
          </cell>
          <cell r="C322">
            <v>15</v>
          </cell>
          <cell r="D322" t="str">
            <v>鳴尾</v>
          </cell>
          <cell r="E322" t="str">
            <v>鳴尾中</v>
          </cell>
        </row>
        <row r="323">
          <cell r="A323">
            <v>13834</v>
          </cell>
          <cell r="B323" t="str">
            <v>志和　凌能</v>
          </cell>
          <cell r="C323">
            <v>14</v>
          </cell>
          <cell r="D323" t="str">
            <v>鳴尾</v>
          </cell>
          <cell r="E323" t="str">
            <v>鳴尾中</v>
          </cell>
        </row>
        <row r="324">
          <cell r="A324">
            <v>13835</v>
          </cell>
          <cell r="B324" t="str">
            <v>三宅　康之</v>
          </cell>
          <cell r="C324">
            <v>14</v>
          </cell>
          <cell r="D324" t="str">
            <v>鳴尾</v>
          </cell>
          <cell r="E324" t="str">
            <v>鳴尾中</v>
          </cell>
        </row>
        <row r="325">
          <cell r="A325">
            <v>13836</v>
          </cell>
          <cell r="B325" t="str">
            <v>村上  寛虎</v>
          </cell>
          <cell r="C325">
            <v>14</v>
          </cell>
          <cell r="D325" t="str">
            <v>鳴尾</v>
          </cell>
          <cell r="E325" t="str">
            <v>鳴尾中</v>
          </cell>
        </row>
        <row r="326">
          <cell r="A326">
            <v>13837</v>
          </cell>
          <cell r="B326" t="str">
            <v>関口  雄樹</v>
          </cell>
          <cell r="C326">
            <v>14</v>
          </cell>
          <cell r="D326" t="str">
            <v>鳴尾</v>
          </cell>
          <cell r="E326" t="str">
            <v>鳴尾中</v>
          </cell>
        </row>
        <row r="327">
          <cell r="A327">
            <v>13838</v>
          </cell>
          <cell r="B327" t="str">
            <v>森    雅彦</v>
          </cell>
          <cell r="C327">
            <v>14</v>
          </cell>
          <cell r="D327" t="str">
            <v>鳴尾</v>
          </cell>
          <cell r="E327" t="str">
            <v>鳴尾中</v>
          </cell>
        </row>
        <row r="328">
          <cell r="A328">
            <v>13839</v>
          </cell>
          <cell r="B328" t="str">
            <v>岸　　雄基</v>
          </cell>
          <cell r="C328">
            <v>14</v>
          </cell>
          <cell r="D328" t="str">
            <v>鳴尾</v>
          </cell>
          <cell r="E328" t="str">
            <v>鳴尾中</v>
          </cell>
        </row>
        <row r="329">
          <cell r="A329">
            <v>13840</v>
          </cell>
          <cell r="B329" t="str">
            <v>清水  将太</v>
          </cell>
          <cell r="C329">
            <v>14</v>
          </cell>
          <cell r="D329" t="str">
            <v>鳴尾</v>
          </cell>
          <cell r="E329" t="str">
            <v>鳴尾中</v>
          </cell>
        </row>
        <row r="330">
          <cell r="A330">
            <v>13841</v>
          </cell>
          <cell r="B330" t="str">
            <v>武田  直也</v>
          </cell>
          <cell r="C330">
            <v>14</v>
          </cell>
          <cell r="D330" t="str">
            <v>鳴尾</v>
          </cell>
          <cell r="E330" t="str">
            <v>鳴尾中</v>
          </cell>
        </row>
        <row r="331">
          <cell r="A331">
            <v>13842</v>
          </cell>
          <cell r="B331" t="str">
            <v>永田  晴哉</v>
          </cell>
          <cell r="C331">
            <v>14</v>
          </cell>
          <cell r="D331" t="str">
            <v>鳴尾</v>
          </cell>
          <cell r="E331" t="str">
            <v>鳴尾中</v>
          </cell>
        </row>
        <row r="332">
          <cell r="A332">
            <v>13843</v>
          </cell>
          <cell r="B332" t="str">
            <v>須藤  浩基</v>
          </cell>
          <cell r="C332">
            <v>14</v>
          </cell>
          <cell r="D332" t="str">
            <v>鳴尾</v>
          </cell>
          <cell r="E332" t="str">
            <v>鳴尾中</v>
          </cell>
        </row>
        <row r="333">
          <cell r="A333">
            <v>13844</v>
          </cell>
          <cell r="B333" t="str">
            <v>山下  大地</v>
          </cell>
          <cell r="C333">
            <v>14</v>
          </cell>
          <cell r="D333" t="str">
            <v>鳴尾</v>
          </cell>
          <cell r="E333" t="str">
            <v>鳴尾中</v>
          </cell>
        </row>
        <row r="334">
          <cell r="A334">
            <v>13845</v>
          </cell>
          <cell r="B334" t="str">
            <v>亀川　優一</v>
          </cell>
          <cell r="C334">
            <v>14</v>
          </cell>
          <cell r="D334" t="str">
            <v>鳴尾</v>
          </cell>
          <cell r="E334" t="str">
            <v>鳴尾中</v>
          </cell>
        </row>
        <row r="335">
          <cell r="A335">
            <v>14024</v>
          </cell>
          <cell r="B335" t="str">
            <v>西家　優斗</v>
          </cell>
          <cell r="C335">
            <v>15</v>
          </cell>
          <cell r="D335" t="str">
            <v>学文</v>
          </cell>
          <cell r="E335" t="str">
            <v>学文中</v>
          </cell>
        </row>
        <row r="336">
          <cell r="A336">
            <v>14025</v>
          </cell>
          <cell r="B336" t="str">
            <v>山本　航輝</v>
          </cell>
          <cell r="C336">
            <v>15</v>
          </cell>
          <cell r="D336" t="str">
            <v>学文</v>
          </cell>
          <cell r="E336" t="str">
            <v>学文中</v>
          </cell>
        </row>
        <row r="337">
          <cell r="A337">
            <v>14026</v>
          </cell>
          <cell r="B337" t="str">
            <v>丹波　研人</v>
          </cell>
          <cell r="C337">
            <v>15</v>
          </cell>
          <cell r="D337" t="str">
            <v>学文</v>
          </cell>
          <cell r="E337" t="str">
            <v>学文中</v>
          </cell>
        </row>
        <row r="338">
          <cell r="A338">
            <v>14027</v>
          </cell>
          <cell r="B338" t="str">
            <v>清水　海斗</v>
          </cell>
          <cell r="C338">
            <v>15</v>
          </cell>
          <cell r="D338" t="str">
            <v>学文</v>
          </cell>
          <cell r="E338" t="str">
            <v>学文中</v>
          </cell>
        </row>
        <row r="339">
          <cell r="A339">
            <v>14028</v>
          </cell>
          <cell r="B339" t="str">
            <v>中森　智史</v>
          </cell>
          <cell r="C339">
            <v>15</v>
          </cell>
          <cell r="D339" t="str">
            <v>学文</v>
          </cell>
          <cell r="E339" t="str">
            <v>学文中</v>
          </cell>
        </row>
        <row r="340">
          <cell r="A340">
            <v>14029</v>
          </cell>
          <cell r="B340" t="str">
            <v>内海　昌彦</v>
          </cell>
          <cell r="C340">
            <v>14</v>
          </cell>
          <cell r="D340" t="str">
            <v>学文</v>
          </cell>
          <cell r="E340" t="str">
            <v>学文中</v>
          </cell>
        </row>
        <row r="341">
          <cell r="A341">
            <v>14030</v>
          </cell>
          <cell r="B341" t="str">
            <v>小黒  夏輝</v>
          </cell>
          <cell r="C341">
            <v>14</v>
          </cell>
          <cell r="D341" t="str">
            <v>学文</v>
          </cell>
          <cell r="E341" t="str">
            <v>学文中</v>
          </cell>
        </row>
        <row r="342">
          <cell r="A342">
            <v>14031</v>
          </cell>
          <cell r="B342" t="str">
            <v>衣田  祐紀</v>
          </cell>
          <cell r="C342">
            <v>14</v>
          </cell>
          <cell r="D342" t="str">
            <v>学文</v>
          </cell>
          <cell r="E342" t="str">
            <v>学文中</v>
          </cell>
        </row>
        <row r="343">
          <cell r="A343">
            <v>14032</v>
          </cell>
          <cell r="B343" t="str">
            <v>大塚  悠史</v>
          </cell>
          <cell r="C343">
            <v>14</v>
          </cell>
          <cell r="D343" t="str">
            <v>学文</v>
          </cell>
          <cell r="E343" t="str">
            <v>学文中</v>
          </cell>
        </row>
        <row r="344">
          <cell r="A344">
            <v>14033</v>
          </cell>
          <cell r="B344" t="str">
            <v>沖　　佳樹</v>
          </cell>
          <cell r="C344">
            <v>14</v>
          </cell>
          <cell r="D344" t="str">
            <v>学文</v>
          </cell>
          <cell r="E344" t="str">
            <v>学文中</v>
          </cell>
        </row>
        <row r="345">
          <cell r="A345">
            <v>14034</v>
          </cell>
          <cell r="B345" t="str">
            <v>北川圭太郎</v>
          </cell>
          <cell r="C345">
            <v>14</v>
          </cell>
          <cell r="D345" t="str">
            <v>学文</v>
          </cell>
          <cell r="E345" t="str">
            <v>学文中</v>
          </cell>
        </row>
        <row r="346">
          <cell r="A346">
            <v>14035</v>
          </cell>
          <cell r="B346" t="str">
            <v>宮田  雄司</v>
          </cell>
          <cell r="C346">
            <v>14</v>
          </cell>
          <cell r="D346" t="str">
            <v>学文</v>
          </cell>
          <cell r="E346" t="str">
            <v>学文中</v>
          </cell>
        </row>
        <row r="347">
          <cell r="A347">
            <v>14036</v>
          </cell>
          <cell r="B347" t="str">
            <v>山根　雅斗</v>
          </cell>
          <cell r="C347">
            <v>14</v>
          </cell>
          <cell r="D347" t="str">
            <v>学文</v>
          </cell>
          <cell r="E347" t="str">
            <v>学文中</v>
          </cell>
        </row>
        <row r="348">
          <cell r="A348">
            <v>14037</v>
          </cell>
          <cell r="B348" t="str">
            <v>加藤　　諒</v>
          </cell>
          <cell r="C348">
            <v>14</v>
          </cell>
          <cell r="D348" t="str">
            <v>学文</v>
          </cell>
          <cell r="E348" t="str">
            <v>学文中</v>
          </cell>
        </row>
        <row r="349">
          <cell r="A349">
            <v>14038</v>
          </cell>
          <cell r="B349" t="str">
            <v>新野邊真二</v>
          </cell>
          <cell r="C349">
            <v>14</v>
          </cell>
          <cell r="D349" t="str">
            <v>学文</v>
          </cell>
          <cell r="E349" t="str">
            <v>学文中</v>
          </cell>
        </row>
        <row r="350">
          <cell r="A350">
            <v>14039</v>
          </cell>
          <cell r="B350" t="str">
            <v>山口　将史</v>
          </cell>
          <cell r="C350">
            <v>14</v>
          </cell>
          <cell r="D350" t="str">
            <v>学文</v>
          </cell>
          <cell r="E350" t="str">
            <v>学文中</v>
          </cell>
        </row>
        <row r="351">
          <cell r="A351">
            <v>14040</v>
          </cell>
          <cell r="B351" t="str">
            <v>藤谷　啓太</v>
          </cell>
          <cell r="C351">
            <v>14</v>
          </cell>
          <cell r="D351" t="str">
            <v>学文</v>
          </cell>
          <cell r="E351" t="str">
            <v>学文中</v>
          </cell>
        </row>
        <row r="352">
          <cell r="A352">
            <v>14041</v>
          </cell>
          <cell r="B352" t="str">
            <v>白山　頌悟</v>
          </cell>
          <cell r="C352">
            <v>14</v>
          </cell>
          <cell r="D352" t="str">
            <v>学文</v>
          </cell>
          <cell r="E352" t="str">
            <v>学文中</v>
          </cell>
        </row>
        <row r="353">
          <cell r="A353">
            <v>14043</v>
          </cell>
          <cell r="B353" t="str">
            <v>平岩　昴人</v>
          </cell>
          <cell r="C353">
            <v>14</v>
          </cell>
          <cell r="D353" t="str">
            <v>学文</v>
          </cell>
          <cell r="E353" t="str">
            <v>学文中</v>
          </cell>
        </row>
        <row r="354">
          <cell r="A354">
            <v>14044</v>
          </cell>
          <cell r="B354" t="str">
            <v>松田　修一</v>
          </cell>
          <cell r="C354">
            <v>14</v>
          </cell>
          <cell r="D354" t="str">
            <v>学文</v>
          </cell>
          <cell r="E354" t="str">
            <v>学文中</v>
          </cell>
        </row>
        <row r="355">
          <cell r="A355">
            <v>14045</v>
          </cell>
          <cell r="B355" t="str">
            <v>木下  浩輔</v>
          </cell>
          <cell r="C355">
            <v>14</v>
          </cell>
          <cell r="D355" t="str">
            <v>学文</v>
          </cell>
          <cell r="E355" t="str">
            <v>学文中</v>
          </cell>
        </row>
        <row r="356">
          <cell r="A356">
            <v>14046</v>
          </cell>
          <cell r="B356" t="str">
            <v>林    拓弥</v>
          </cell>
          <cell r="C356">
            <v>14</v>
          </cell>
          <cell r="D356" t="str">
            <v>学文</v>
          </cell>
          <cell r="E356" t="str">
            <v>学文中</v>
          </cell>
        </row>
        <row r="357">
          <cell r="A357">
            <v>14047</v>
          </cell>
          <cell r="B357" t="str">
            <v>引原  京介</v>
          </cell>
          <cell r="C357">
            <v>14</v>
          </cell>
          <cell r="D357" t="str">
            <v>学文</v>
          </cell>
          <cell r="E357" t="str">
            <v>学文中</v>
          </cell>
        </row>
        <row r="358">
          <cell r="A358">
            <v>14048</v>
          </cell>
          <cell r="B358" t="str">
            <v>林    拓弥</v>
          </cell>
          <cell r="C358">
            <v>14</v>
          </cell>
          <cell r="D358" t="str">
            <v>学文</v>
          </cell>
          <cell r="E358" t="str">
            <v>学文中</v>
          </cell>
        </row>
        <row r="359">
          <cell r="A359">
            <v>14100</v>
          </cell>
          <cell r="B359" t="str">
            <v>日比　鷹平</v>
          </cell>
          <cell r="C359">
            <v>15</v>
          </cell>
          <cell r="D359" t="str">
            <v>山口</v>
          </cell>
          <cell r="E359" t="str">
            <v>山口中</v>
          </cell>
        </row>
        <row r="360">
          <cell r="A360">
            <v>14101</v>
          </cell>
          <cell r="B360" t="str">
            <v>横垣内　淳</v>
          </cell>
          <cell r="C360">
            <v>15</v>
          </cell>
          <cell r="D360" t="str">
            <v>山口</v>
          </cell>
          <cell r="E360" t="str">
            <v>山口中</v>
          </cell>
        </row>
        <row r="361">
          <cell r="A361">
            <v>14102</v>
          </cell>
          <cell r="B361" t="str">
            <v>三村  直矢</v>
          </cell>
          <cell r="C361">
            <v>15</v>
          </cell>
          <cell r="D361" t="str">
            <v>山口</v>
          </cell>
          <cell r="E361" t="str">
            <v>山口中</v>
          </cell>
        </row>
        <row r="362">
          <cell r="A362">
            <v>14103</v>
          </cell>
          <cell r="B362" t="str">
            <v>高橋  拓也</v>
          </cell>
          <cell r="C362">
            <v>15</v>
          </cell>
          <cell r="D362" t="str">
            <v>山口</v>
          </cell>
          <cell r="E362" t="str">
            <v>山口中</v>
          </cell>
        </row>
        <row r="363">
          <cell r="A363">
            <v>14104</v>
          </cell>
          <cell r="B363" t="str">
            <v>谷川  徹弥</v>
          </cell>
          <cell r="C363">
            <v>15</v>
          </cell>
          <cell r="D363" t="str">
            <v>山口</v>
          </cell>
          <cell r="E363" t="str">
            <v>山口中</v>
          </cell>
        </row>
        <row r="364">
          <cell r="A364">
            <v>14105</v>
          </cell>
          <cell r="B364" t="str">
            <v>山岸  裕弥</v>
          </cell>
          <cell r="C364">
            <v>15</v>
          </cell>
          <cell r="D364" t="str">
            <v>山口</v>
          </cell>
          <cell r="E364" t="str">
            <v>山口中</v>
          </cell>
        </row>
        <row r="365">
          <cell r="A365">
            <v>14106</v>
          </cell>
          <cell r="B365" t="str">
            <v>洲戸  一季</v>
          </cell>
          <cell r="C365">
            <v>15</v>
          </cell>
          <cell r="D365" t="str">
            <v>山口</v>
          </cell>
          <cell r="E365" t="str">
            <v>山口中</v>
          </cell>
        </row>
        <row r="366">
          <cell r="A366">
            <v>14107</v>
          </cell>
          <cell r="B366" t="str">
            <v>住野  弘樹</v>
          </cell>
          <cell r="C366">
            <v>15</v>
          </cell>
          <cell r="D366" t="str">
            <v>山口</v>
          </cell>
          <cell r="E366" t="str">
            <v>山口中</v>
          </cell>
        </row>
        <row r="367">
          <cell r="A367">
            <v>14108</v>
          </cell>
          <cell r="B367" t="str">
            <v>木下  祐秀</v>
          </cell>
          <cell r="C367">
            <v>15</v>
          </cell>
          <cell r="D367" t="str">
            <v>山口</v>
          </cell>
          <cell r="E367" t="str">
            <v>山口中</v>
          </cell>
        </row>
        <row r="368">
          <cell r="A368">
            <v>14230</v>
          </cell>
          <cell r="B368" t="str">
            <v>尾込  智太</v>
          </cell>
          <cell r="C368">
            <v>15</v>
          </cell>
          <cell r="D368" t="str">
            <v>塩瀬</v>
          </cell>
          <cell r="E368" t="str">
            <v>塩瀬中</v>
          </cell>
        </row>
        <row r="369">
          <cell r="A369">
            <v>14231</v>
          </cell>
          <cell r="B369" t="str">
            <v>土肥大二郎</v>
          </cell>
          <cell r="C369">
            <v>15</v>
          </cell>
          <cell r="D369" t="str">
            <v>塩瀬</v>
          </cell>
          <cell r="E369" t="str">
            <v>塩瀬中</v>
          </cell>
        </row>
        <row r="370">
          <cell r="A370">
            <v>14232</v>
          </cell>
          <cell r="B370" t="str">
            <v>家正  貴大</v>
          </cell>
          <cell r="C370">
            <v>15</v>
          </cell>
          <cell r="D370" t="str">
            <v>塩瀬</v>
          </cell>
          <cell r="E370" t="str">
            <v>塩瀬中</v>
          </cell>
        </row>
        <row r="371">
          <cell r="A371">
            <v>14233</v>
          </cell>
          <cell r="B371" t="str">
            <v>大場  大地</v>
          </cell>
          <cell r="C371">
            <v>15</v>
          </cell>
          <cell r="D371" t="str">
            <v>塩瀬</v>
          </cell>
          <cell r="E371" t="str">
            <v>塩瀬中</v>
          </cell>
        </row>
        <row r="372">
          <cell r="A372">
            <v>14234</v>
          </cell>
          <cell r="B372" t="str">
            <v>坂口    涼</v>
          </cell>
          <cell r="C372">
            <v>15</v>
          </cell>
          <cell r="D372" t="str">
            <v>塩瀬</v>
          </cell>
          <cell r="E372" t="str">
            <v>塩瀬中</v>
          </cell>
        </row>
        <row r="373">
          <cell r="A373">
            <v>14235</v>
          </cell>
          <cell r="B373" t="str">
            <v>油谷    凌</v>
          </cell>
          <cell r="C373">
            <v>15</v>
          </cell>
          <cell r="D373" t="str">
            <v>塩瀬</v>
          </cell>
          <cell r="E373" t="str">
            <v>塩瀬中</v>
          </cell>
        </row>
        <row r="374">
          <cell r="A374">
            <v>14236</v>
          </cell>
          <cell r="B374" t="str">
            <v>奥谷    翔</v>
          </cell>
          <cell r="C374">
            <v>15</v>
          </cell>
          <cell r="D374" t="str">
            <v>塩瀬</v>
          </cell>
          <cell r="E374" t="str">
            <v>塩瀬中</v>
          </cell>
        </row>
        <row r="375">
          <cell r="A375">
            <v>14237</v>
          </cell>
          <cell r="B375" t="str">
            <v>川畑  秀晃</v>
          </cell>
          <cell r="C375">
            <v>15</v>
          </cell>
          <cell r="D375" t="str">
            <v>塩瀬</v>
          </cell>
          <cell r="E375" t="str">
            <v>塩瀬中</v>
          </cell>
        </row>
        <row r="376">
          <cell r="A376">
            <v>14238</v>
          </cell>
          <cell r="B376" t="str">
            <v>竹田  雄治</v>
          </cell>
          <cell r="C376">
            <v>15</v>
          </cell>
          <cell r="D376" t="str">
            <v>塩瀬</v>
          </cell>
          <cell r="E376" t="str">
            <v>塩瀬中</v>
          </cell>
        </row>
        <row r="377">
          <cell r="A377">
            <v>14239</v>
          </cell>
          <cell r="B377" t="str">
            <v>青木　彰利</v>
          </cell>
          <cell r="C377">
            <v>15</v>
          </cell>
          <cell r="D377" t="str">
            <v>塩瀬</v>
          </cell>
          <cell r="E377" t="str">
            <v>塩瀬中</v>
          </cell>
        </row>
        <row r="378">
          <cell r="A378">
            <v>14240</v>
          </cell>
          <cell r="B378" t="str">
            <v>菊池  諒磨</v>
          </cell>
          <cell r="C378">
            <v>15</v>
          </cell>
          <cell r="D378" t="str">
            <v>塩瀬</v>
          </cell>
          <cell r="E378" t="str">
            <v>塩瀬中</v>
          </cell>
        </row>
        <row r="379">
          <cell r="A379">
            <v>14241</v>
          </cell>
          <cell r="B379" t="str">
            <v>津田  雄貴</v>
          </cell>
          <cell r="C379">
            <v>15</v>
          </cell>
          <cell r="D379" t="str">
            <v>塩瀬</v>
          </cell>
          <cell r="E379" t="str">
            <v>塩瀬中</v>
          </cell>
        </row>
        <row r="380">
          <cell r="A380">
            <v>14242</v>
          </cell>
          <cell r="B380" t="str">
            <v>山下　大介</v>
          </cell>
          <cell r="C380">
            <v>15</v>
          </cell>
          <cell r="D380" t="str">
            <v>塩瀬</v>
          </cell>
          <cell r="E380" t="str">
            <v>塩瀬中</v>
          </cell>
        </row>
        <row r="381">
          <cell r="A381">
            <v>14243</v>
          </cell>
          <cell r="B381" t="str">
            <v>比嘉  大輔</v>
          </cell>
          <cell r="C381">
            <v>15</v>
          </cell>
          <cell r="D381" t="str">
            <v>塩瀬</v>
          </cell>
          <cell r="E381" t="str">
            <v>塩瀬中</v>
          </cell>
        </row>
        <row r="382">
          <cell r="A382">
            <v>14250</v>
          </cell>
          <cell r="B382" t="str">
            <v>笠松  晃次</v>
          </cell>
          <cell r="C382">
            <v>14</v>
          </cell>
          <cell r="D382" t="str">
            <v>塩瀬</v>
          </cell>
          <cell r="E382" t="str">
            <v>塩瀬中</v>
          </cell>
        </row>
        <row r="383">
          <cell r="A383">
            <v>14251</v>
          </cell>
          <cell r="B383" t="str">
            <v>河村  浩輔</v>
          </cell>
          <cell r="C383">
            <v>14</v>
          </cell>
          <cell r="D383" t="str">
            <v>塩瀬</v>
          </cell>
          <cell r="E383" t="str">
            <v>塩瀬中</v>
          </cell>
        </row>
        <row r="384">
          <cell r="A384">
            <v>14252</v>
          </cell>
          <cell r="B384" t="str">
            <v>鼓    祐治</v>
          </cell>
          <cell r="C384">
            <v>14</v>
          </cell>
          <cell r="D384" t="str">
            <v>塩瀬</v>
          </cell>
          <cell r="E384" t="str">
            <v>塩瀬中</v>
          </cell>
        </row>
        <row r="385">
          <cell r="A385">
            <v>14253</v>
          </cell>
          <cell r="B385" t="str">
            <v>土井  信晃</v>
          </cell>
          <cell r="C385">
            <v>14</v>
          </cell>
          <cell r="D385" t="str">
            <v>塩瀬</v>
          </cell>
          <cell r="E385" t="str">
            <v>塩瀬中</v>
          </cell>
        </row>
        <row r="386">
          <cell r="A386">
            <v>14254</v>
          </cell>
          <cell r="B386" t="str">
            <v>吉村  隆之</v>
          </cell>
          <cell r="C386">
            <v>14</v>
          </cell>
          <cell r="D386" t="str">
            <v>塩瀬</v>
          </cell>
          <cell r="E386" t="str">
            <v>塩瀬中</v>
          </cell>
        </row>
        <row r="387">
          <cell r="A387">
            <v>14255</v>
          </cell>
          <cell r="B387" t="str">
            <v>西河    柊</v>
          </cell>
          <cell r="C387">
            <v>14</v>
          </cell>
          <cell r="D387" t="str">
            <v>塩瀬</v>
          </cell>
          <cell r="E387" t="str">
            <v>塩瀬中</v>
          </cell>
        </row>
        <row r="388">
          <cell r="A388">
            <v>14256</v>
          </cell>
          <cell r="B388" t="str">
            <v>青山  将大</v>
          </cell>
          <cell r="C388">
            <v>14</v>
          </cell>
          <cell r="D388" t="str">
            <v>塩瀬</v>
          </cell>
          <cell r="E388" t="str">
            <v>塩瀬中</v>
          </cell>
        </row>
        <row r="389">
          <cell r="A389">
            <v>14257</v>
          </cell>
          <cell r="B389" t="str">
            <v>瀧山    奨</v>
          </cell>
          <cell r="C389">
            <v>14</v>
          </cell>
          <cell r="D389" t="str">
            <v>塩瀬</v>
          </cell>
          <cell r="E389" t="str">
            <v>塩瀬中</v>
          </cell>
        </row>
        <row r="390">
          <cell r="A390">
            <v>14258</v>
          </cell>
          <cell r="B390" t="str">
            <v>寺口    翔</v>
          </cell>
          <cell r="C390">
            <v>14</v>
          </cell>
          <cell r="D390" t="str">
            <v>塩瀬</v>
          </cell>
          <cell r="E390" t="str">
            <v>塩瀬中</v>
          </cell>
        </row>
        <row r="391">
          <cell r="A391">
            <v>14259</v>
          </cell>
          <cell r="B391" t="str">
            <v>有吉　達海</v>
          </cell>
          <cell r="C391">
            <v>14</v>
          </cell>
          <cell r="D391" t="str">
            <v>塩瀬</v>
          </cell>
          <cell r="E391" t="str">
            <v>塩瀬中</v>
          </cell>
        </row>
        <row r="392">
          <cell r="A392">
            <v>14260</v>
          </cell>
          <cell r="B392" t="str">
            <v>中山　賢太</v>
          </cell>
          <cell r="C392">
            <v>14</v>
          </cell>
          <cell r="D392" t="str">
            <v>塩瀬</v>
          </cell>
          <cell r="E392" t="str">
            <v>塩瀬中</v>
          </cell>
        </row>
        <row r="393">
          <cell r="A393">
            <v>14261</v>
          </cell>
          <cell r="B393" t="str">
            <v>原口  直也</v>
          </cell>
          <cell r="C393">
            <v>14</v>
          </cell>
          <cell r="D393" t="str">
            <v>塩瀬</v>
          </cell>
          <cell r="E393" t="str">
            <v>塩瀬中</v>
          </cell>
        </row>
        <row r="394">
          <cell r="A394">
            <v>14262</v>
          </cell>
          <cell r="B394" t="str">
            <v>吉田  謙斗</v>
          </cell>
          <cell r="C394">
            <v>14</v>
          </cell>
          <cell r="D394" t="str">
            <v>塩瀬</v>
          </cell>
          <cell r="E394" t="str">
            <v>塩瀬中</v>
          </cell>
        </row>
        <row r="395">
          <cell r="A395">
            <v>14263</v>
          </cell>
          <cell r="B395" t="str">
            <v>安原    隼</v>
          </cell>
          <cell r="C395">
            <v>14</v>
          </cell>
          <cell r="D395" t="str">
            <v>塩瀬</v>
          </cell>
          <cell r="E395" t="str">
            <v>塩瀬中</v>
          </cell>
        </row>
        <row r="396">
          <cell r="A396">
            <v>14301</v>
          </cell>
          <cell r="B396" t="str">
            <v>清水  海斗</v>
          </cell>
          <cell r="C396">
            <v>15</v>
          </cell>
          <cell r="D396" t="str">
            <v>鳴尾南</v>
          </cell>
          <cell r="E396" t="str">
            <v>鳴尾南中</v>
          </cell>
        </row>
        <row r="397">
          <cell r="A397">
            <v>14302</v>
          </cell>
          <cell r="B397" t="str">
            <v>谷山  将良</v>
          </cell>
          <cell r="C397">
            <v>15</v>
          </cell>
          <cell r="D397" t="str">
            <v>鳴尾南</v>
          </cell>
          <cell r="E397" t="str">
            <v>鳴尾南中</v>
          </cell>
        </row>
        <row r="398">
          <cell r="A398">
            <v>14303</v>
          </cell>
          <cell r="B398" t="str">
            <v>中森  智史</v>
          </cell>
          <cell r="C398">
            <v>15</v>
          </cell>
          <cell r="D398" t="str">
            <v>鳴尾南</v>
          </cell>
          <cell r="E398" t="str">
            <v>鳴尾南中</v>
          </cell>
        </row>
        <row r="399">
          <cell r="A399">
            <v>14304</v>
          </cell>
          <cell r="B399" t="str">
            <v>西山    貴</v>
          </cell>
          <cell r="C399">
            <v>15</v>
          </cell>
          <cell r="D399" t="str">
            <v>鳴尾南</v>
          </cell>
          <cell r="E399" t="str">
            <v>鳴尾南中</v>
          </cell>
        </row>
        <row r="400">
          <cell r="A400">
            <v>14305</v>
          </cell>
          <cell r="B400" t="str">
            <v>早川  業常</v>
          </cell>
          <cell r="C400">
            <v>15</v>
          </cell>
          <cell r="D400" t="str">
            <v>鳴尾南</v>
          </cell>
          <cell r="E400" t="str">
            <v>鳴尾南中</v>
          </cell>
        </row>
        <row r="401">
          <cell r="A401">
            <v>14306</v>
          </cell>
          <cell r="B401" t="str">
            <v>吉本  祐大</v>
          </cell>
          <cell r="C401">
            <v>15</v>
          </cell>
          <cell r="D401" t="str">
            <v>鳴尾南</v>
          </cell>
          <cell r="E401" t="str">
            <v>鳴尾南中</v>
          </cell>
        </row>
        <row r="402">
          <cell r="A402">
            <v>14307</v>
          </cell>
          <cell r="B402" t="str">
            <v>小林  拓人</v>
          </cell>
          <cell r="C402">
            <v>15</v>
          </cell>
          <cell r="D402" t="str">
            <v>鳴尾南</v>
          </cell>
          <cell r="E402" t="str">
            <v>鳴尾南中</v>
          </cell>
        </row>
        <row r="403">
          <cell r="A403">
            <v>14308</v>
          </cell>
          <cell r="B403" t="str">
            <v>神野  耀一</v>
          </cell>
          <cell r="C403">
            <v>15</v>
          </cell>
          <cell r="D403" t="str">
            <v>鳴尾南</v>
          </cell>
          <cell r="E403" t="str">
            <v>鳴尾南中</v>
          </cell>
        </row>
        <row r="404">
          <cell r="A404">
            <v>14311</v>
          </cell>
          <cell r="B404" t="str">
            <v>上薗  龍馬</v>
          </cell>
          <cell r="C404">
            <v>14</v>
          </cell>
          <cell r="D404" t="str">
            <v>鳴尾南</v>
          </cell>
          <cell r="E404" t="str">
            <v>鳴尾南中</v>
          </cell>
        </row>
        <row r="405">
          <cell r="A405">
            <v>14312</v>
          </cell>
          <cell r="B405" t="str">
            <v>上田　大和</v>
          </cell>
          <cell r="C405">
            <v>14</v>
          </cell>
          <cell r="D405" t="str">
            <v>鳴尾南</v>
          </cell>
          <cell r="E405" t="str">
            <v>鳴尾南中</v>
          </cell>
        </row>
        <row r="406">
          <cell r="A406">
            <v>14313</v>
          </cell>
          <cell r="B406" t="str">
            <v>木下  直樹</v>
          </cell>
          <cell r="C406">
            <v>14</v>
          </cell>
          <cell r="D406" t="str">
            <v>鳴尾南</v>
          </cell>
          <cell r="E406" t="str">
            <v>鳴尾南中</v>
          </cell>
        </row>
        <row r="407">
          <cell r="A407">
            <v>14314</v>
          </cell>
          <cell r="B407" t="str">
            <v>坂上  博紀</v>
          </cell>
          <cell r="C407">
            <v>14</v>
          </cell>
          <cell r="D407" t="str">
            <v>鳴尾南</v>
          </cell>
          <cell r="E407" t="str">
            <v>鳴尾南中</v>
          </cell>
        </row>
        <row r="408">
          <cell r="A408">
            <v>14315</v>
          </cell>
          <cell r="B408" t="str">
            <v>本庄  紘士</v>
          </cell>
          <cell r="C408">
            <v>14</v>
          </cell>
          <cell r="D408" t="str">
            <v>鳴尾南</v>
          </cell>
          <cell r="E408" t="str">
            <v>鳴尾南中</v>
          </cell>
        </row>
        <row r="409">
          <cell r="A409">
            <v>14316</v>
          </cell>
          <cell r="B409" t="str">
            <v>山崎  裕平</v>
          </cell>
          <cell r="C409">
            <v>14</v>
          </cell>
          <cell r="D409" t="str">
            <v>鳴尾南</v>
          </cell>
          <cell r="E409" t="str">
            <v>鳴尾南中</v>
          </cell>
        </row>
        <row r="410">
          <cell r="A410">
            <v>14317</v>
          </cell>
          <cell r="B410" t="str">
            <v>小川  幸平</v>
          </cell>
          <cell r="C410">
            <v>14</v>
          </cell>
          <cell r="D410" t="str">
            <v>鳴尾南</v>
          </cell>
          <cell r="E410" t="str">
            <v>鳴尾南中</v>
          </cell>
        </row>
        <row r="411">
          <cell r="A411">
            <v>14324</v>
          </cell>
          <cell r="B411" t="str">
            <v>牧野　莞司</v>
          </cell>
          <cell r="C411">
            <v>13</v>
          </cell>
          <cell r="D411" t="str">
            <v>鳴尾南</v>
          </cell>
          <cell r="E411" t="str">
            <v>鳴尾南中</v>
          </cell>
        </row>
        <row r="412">
          <cell r="A412">
            <v>14477</v>
          </cell>
          <cell r="B412" t="str">
            <v>吉田  亮介</v>
          </cell>
          <cell r="C412">
            <v>15</v>
          </cell>
          <cell r="D412" t="str">
            <v>真砂</v>
          </cell>
          <cell r="E412" t="str">
            <v>真砂中</v>
          </cell>
        </row>
        <row r="413">
          <cell r="A413">
            <v>14478</v>
          </cell>
          <cell r="B413" t="str">
            <v>河原  光司</v>
          </cell>
          <cell r="C413">
            <v>15</v>
          </cell>
          <cell r="D413" t="str">
            <v>真砂</v>
          </cell>
          <cell r="E413" t="str">
            <v>真砂中</v>
          </cell>
        </row>
        <row r="414">
          <cell r="A414">
            <v>14479</v>
          </cell>
          <cell r="B414" t="str">
            <v>北迫  憲治</v>
          </cell>
          <cell r="C414">
            <v>15</v>
          </cell>
          <cell r="D414" t="str">
            <v>真砂</v>
          </cell>
          <cell r="E414" t="str">
            <v>真砂中</v>
          </cell>
        </row>
        <row r="415">
          <cell r="A415">
            <v>14480</v>
          </cell>
          <cell r="B415" t="str">
            <v>山中　洋輔</v>
          </cell>
          <cell r="C415">
            <v>15</v>
          </cell>
          <cell r="D415" t="str">
            <v>真砂</v>
          </cell>
          <cell r="E415" t="str">
            <v>真砂中</v>
          </cell>
        </row>
        <row r="416">
          <cell r="A416">
            <v>14481</v>
          </cell>
          <cell r="B416" t="str">
            <v>山口    翔</v>
          </cell>
          <cell r="C416">
            <v>15</v>
          </cell>
          <cell r="D416" t="str">
            <v>真砂</v>
          </cell>
          <cell r="E416" t="str">
            <v>真砂中</v>
          </cell>
        </row>
        <row r="417">
          <cell r="A417">
            <v>14482</v>
          </cell>
          <cell r="B417" t="str">
            <v>山下  敦史</v>
          </cell>
          <cell r="C417">
            <v>15</v>
          </cell>
          <cell r="D417" t="str">
            <v>真砂</v>
          </cell>
          <cell r="E417" t="str">
            <v>真砂中</v>
          </cell>
        </row>
        <row r="418">
          <cell r="A418">
            <v>14483</v>
          </cell>
          <cell r="B418" t="str">
            <v>吉田  勢那</v>
          </cell>
          <cell r="C418">
            <v>15</v>
          </cell>
          <cell r="D418" t="str">
            <v>真砂</v>
          </cell>
          <cell r="E418" t="str">
            <v>真砂中</v>
          </cell>
        </row>
        <row r="419">
          <cell r="A419">
            <v>14484</v>
          </cell>
          <cell r="B419" t="str">
            <v>池田  興平</v>
          </cell>
          <cell r="C419">
            <v>15</v>
          </cell>
          <cell r="D419" t="str">
            <v>真砂</v>
          </cell>
          <cell r="E419" t="str">
            <v>真砂中</v>
          </cell>
        </row>
        <row r="420">
          <cell r="A420">
            <v>14485</v>
          </cell>
          <cell r="B420" t="str">
            <v>岡崎　優治</v>
          </cell>
          <cell r="C420">
            <v>15</v>
          </cell>
          <cell r="D420" t="str">
            <v>真砂</v>
          </cell>
          <cell r="E420" t="str">
            <v>真砂中</v>
          </cell>
        </row>
        <row r="421">
          <cell r="A421">
            <v>14486</v>
          </cell>
          <cell r="B421" t="str">
            <v>日下  雄也</v>
          </cell>
          <cell r="C421">
            <v>15</v>
          </cell>
          <cell r="D421" t="str">
            <v>真砂</v>
          </cell>
          <cell r="E421" t="str">
            <v>真砂中</v>
          </cell>
        </row>
        <row r="422">
          <cell r="A422">
            <v>14488</v>
          </cell>
          <cell r="B422" t="str">
            <v>住元    涼</v>
          </cell>
          <cell r="C422">
            <v>14</v>
          </cell>
          <cell r="D422" t="str">
            <v>真砂</v>
          </cell>
          <cell r="E422" t="str">
            <v>真砂中</v>
          </cell>
        </row>
        <row r="423">
          <cell r="A423">
            <v>14489</v>
          </cell>
          <cell r="B423" t="str">
            <v>白野  瑛祐</v>
          </cell>
          <cell r="C423">
            <v>14</v>
          </cell>
          <cell r="D423" t="str">
            <v>真砂</v>
          </cell>
          <cell r="E423" t="str">
            <v>真砂中</v>
          </cell>
        </row>
        <row r="424">
          <cell r="A424">
            <v>14490</v>
          </cell>
          <cell r="B424" t="str">
            <v>田中　雅也</v>
          </cell>
          <cell r="C424">
            <v>14</v>
          </cell>
          <cell r="D424" t="str">
            <v>真砂</v>
          </cell>
          <cell r="E424" t="str">
            <v>真砂中</v>
          </cell>
        </row>
        <row r="425">
          <cell r="A425">
            <v>14491</v>
          </cell>
          <cell r="B425" t="str">
            <v>同免木一真</v>
          </cell>
          <cell r="C425">
            <v>14</v>
          </cell>
          <cell r="D425" t="str">
            <v>真砂</v>
          </cell>
          <cell r="E425" t="str">
            <v>真砂中</v>
          </cell>
        </row>
        <row r="426">
          <cell r="A426">
            <v>14492</v>
          </cell>
          <cell r="B426" t="str">
            <v>竹下  直弥</v>
          </cell>
          <cell r="C426">
            <v>14</v>
          </cell>
          <cell r="D426" t="str">
            <v>真砂</v>
          </cell>
          <cell r="E426" t="str">
            <v>真砂中</v>
          </cell>
        </row>
        <row r="427">
          <cell r="A427">
            <v>14493</v>
          </cell>
          <cell r="B427" t="str">
            <v>西田  智博</v>
          </cell>
          <cell r="C427">
            <v>14</v>
          </cell>
          <cell r="D427" t="str">
            <v>真砂</v>
          </cell>
          <cell r="E427" t="str">
            <v>真砂中</v>
          </cell>
        </row>
        <row r="428">
          <cell r="A428">
            <v>14501</v>
          </cell>
          <cell r="B428" t="str">
            <v>松本  大河</v>
          </cell>
          <cell r="C428">
            <v>15</v>
          </cell>
          <cell r="D428" t="str">
            <v>深津</v>
          </cell>
          <cell r="E428" t="str">
            <v>深津中</v>
          </cell>
        </row>
        <row r="429">
          <cell r="A429">
            <v>14502</v>
          </cell>
          <cell r="B429" t="str">
            <v>山口  晃平</v>
          </cell>
          <cell r="C429">
            <v>15</v>
          </cell>
          <cell r="D429" t="str">
            <v>深津</v>
          </cell>
          <cell r="E429" t="str">
            <v>深津中</v>
          </cell>
        </row>
        <row r="430">
          <cell r="A430">
            <v>14503</v>
          </cell>
          <cell r="B430" t="str">
            <v>北本  竜也</v>
          </cell>
          <cell r="C430">
            <v>15</v>
          </cell>
          <cell r="D430" t="str">
            <v>深津</v>
          </cell>
          <cell r="E430" t="str">
            <v>深津中</v>
          </cell>
        </row>
        <row r="431">
          <cell r="A431">
            <v>14504</v>
          </cell>
          <cell r="B431" t="str">
            <v>武田  雅史</v>
          </cell>
          <cell r="C431">
            <v>15</v>
          </cell>
          <cell r="D431" t="str">
            <v>深津</v>
          </cell>
          <cell r="E431" t="str">
            <v>深津中</v>
          </cell>
        </row>
        <row r="432">
          <cell r="A432">
            <v>14505</v>
          </cell>
          <cell r="B432" t="str">
            <v>萩野  佑介</v>
          </cell>
          <cell r="C432">
            <v>15</v>
          </cell>
          <cell r="D432" t="str">
            <v>深津</v>
          </cell>
          <cell r="E432" t="str">
            <v>深津中</v>
          </cell>
        </row>
        <row r="433">
          <cell r="A433">
            <v>14511</v>
          </cell>
          <cell r="B433" t="str">
            <v>池田    領</v>
          </cell>
          <cell r="C433">
            <v>14</v>
          </cell>
          <cell r="D433" t="str">
            <v>深津</v>
          </cell>
          <cell r="E433" t="str">
            <v>深津中</v>
          </cell>
        </row>
        <row r="434">
          <cell r="A434">
            <v>14512</v>
          </cell>
          <cell r="B434" t="str">
            <v>岩城  将志</v>
          </cell>
          <cell r="C434">
            <v>14</v>
          </cell>
          <cell r="D434" t="str">
            <v>深津</v>
          </cell>
          <cell r="E434" t="str">
            <v>深津中</v>
          </cell>
        </row>
        <row r="435">
          <cell r="A435">
            <v>14513</v>
          </cell>
          <cell r="B435" t="str">
            <v>榎本  優介</v>
          </cell>
          <cell r="C435">
            <v>14</v>
          </cell>
          <cell r="D435" t="str">
            <v>深津</v>
          </cell>
          <cell r="E435" t="str">
            <v>深津中</v>
          </cell>
        </row>
        <row r="436">
          <cell r="A436">
            <v>14514</v>
          </cell>
          <cell r="B436" t="str">
            <v>小川  雄生</v>
          </cell>
          <cell r="C436">
            <v>14</v>
          </cell>
          <cell r="D436" t="str">
            <v>深津</v>
          </cell>
          <cell r="E436" t="str">
            <v>深津中</v>
          </cell>
        </row>
        <row r="437">
          <cell r="A437">
            <v>14515</v>
          </cell>
          <cell r="B437" t="str">
            <v>出口  貴弘</v>
          </cell>
          <cell r="C437">
            <v>14</v>
          </cell>
          <cell r="D437" t="str">
            <v>深津</v>
          </cell>
          <cell r="E437" t="str">
            <v>深津中</v>
          </cell>
        </row>
        <row r="438">
          <cell r="A438">
            <v>14516</v>
          </cell>
          <cell r="B438" t="str">
            <v>西谷  翔太</v>
          </cell>
          <cell r="C438">
            <v>14</v>
          </cell>
          <cell r="D438" t="str">
            <v>深津</v>
          </cell>
          <cell r="E438" t="str">
            <v>深津中</v>
          </cell>
        </row>
        <row r="439">
          <cell r="A439">
            <v>14517</v>
          </cell>
          <cell r="B439" t="str">
            <v>正木  哲太</v>
          </cell>
          <cell r="C439">
            <v>14</v>
          </cell>
          <cell r="D439" t="str">
            <v>深津</v>
          </cell>
          <cell r="E439" t="str">
            <v>深津中</v>
          </cell>
        </row>
        <row r="440">
          <cell r="A440">
            <v>14518</v>
          </cell>
          <cell r="B440" t="str">
            <v>池田  紳吾</v>
          </cell>
          <cell r="C440">
            <v>14</v>
          </cell>
          <cell r="D440" t="str">
            <v>深津</v>
          </cell>
          <cell r="E440" t="str">
            <v>深津中</v>
          </cell>
        </row>
        <row r="441">
          <cell r="A441">
            <v>14621</v>
          </cell>
          <cell r="B441" t="str">
            <v>岡本　憲和</v>
          </cell>
          <cell r="C441">
            <v>15</v>
          </cell>
          <cell r="D441" t="str">
            <v>高須</v>
          </cell>
          <cell r="E441" t="str">
            <v>高須中</v>
          </cell>
        </row>
        <row r="442">
          <cell r="A442">
            <v>14622</v>
          </cell>
          <cell r="B442" t="str">
            <v>上野　　響</v>
          </cell>
          <cell r="C442">
            <v>15</v>
          </cell>
          <cell r="D442" t="str">
            <v>高須</v>
          </cell>
          <cell r="E442" t="str">
            <v>高須中</v>
          </cell>
        </row>
        <row r="443">
          <cell r="A443">
            <v>14623</v>
          </cell>
          <cell r="B443" t="str">
            <v>大内  哲也</v>
          </cell>
          <cell r="C443">
            <v>15</v>
          </cell>
          <cell r="D443" t="str">
            <v>高須</v>
          </cell>
          <cell r="E443" t="str">
            <v>高須中</v>
          </cell>
        </row>
        <row r="444">
          <cell r="A444">
            <v>14624</v>
          </cell>
          <cell r="B444" t="str">
            <v>福島  僚朗</v>
          </cell>
          <cell r="C444">
            <v>15</v>
          </cell>
          <cell r="D444" t="str">
            <v>高須</v>
          </cell>
          <cell r="E444" t="str">
            <v>高須中</v>
          </cell>
        </row>
        <row r="445">
          <cell r="A445">
            <v>14671</v>
          </cell>
          <cell r="B445" t="str">
            <v>岡本  侑樹</v>
          </cell>
          <cell r="C445">
            <v>14</v>
          </cell>
          <cell r="D445" t="str">
            <v>高須</v>
          </cell>
          <cell r="E445" t="str">
            <v>高須中</v>
          </cell>
        </row>
        <row r="446">
          <cell r="A446">
            <v>14672</v>
          </cell>
          <cell r="B446" t="str">
            <v>小野  貴弘</v>
          </cell>
          <cell r="C446">
            <v>14</v>
          </cell>
          <cell r="D446" t="str">
            <v>高須</v>
          </cell>
          <cell r="E446" t="str">
            <v>高須中</v>
          </cell>
        </row>
        <row r="447">
          <cell r="A447">
            <v>14673</v>
          </cell>
          <cell r="B447" t="str">
            <v>相田祥次郎</v>
          </cell>
          <cell r="C447">
            <v>14</v>
          </cell>
          <cell r="D447" t="str">
            <v>高須</v>
          </cell>
          <cell r="E447" t="str">
            <v>高須中</v>
          </cell>
        </row>
        <row r="448">
          <cell r="A448">
            <v>14676</v>
          </cell>
          <cell r="B448" t="str">
            <v>永田    晋</v>
          </cell>
          <cell r="C448">
            <v>14</v>
          </cell>
          <cell r="D448" t="str">
            <v>高須</v>
          </cell>
          <cell r="E448" t="str">
            <v>高須中</v>
          </cell>
        </row>
        <row r="449">
          <cell r="A449">
            <v>14677</v>
          </cell>
          <cell r="B449" t="str">
            <v>加藤  大海</v>
          </cell>
          <cell r="C449">
            <v>14</v>
          </cell>
          <cell r="D449" t="str">
            <v>高須</v>
          </cell>
          <cell r="E449" t="str">
            <v>高須中</v>
          </cell>
        </row>
        <row r="450">
          <cell r="A450">
            <v>14679</v>
          </cell>
          <cell r="B450" t="str">
            <v>辻    蛍一</v>
          </cell>
          <cell r="C450">
            <v>14</v>
          </cell>
          <cell r="D450" t="str">
            <v>高須</v>
          </cell>
          <cell r="E450" t="str">
            <v>高須中</v>
          </cell>
        </row>
        <row r="451">
          <cell r="A451">
            <v>14701</v>
          </cell>
          <cell r="B451" t="str">
            <v>佐藤    亮</v>
          </cell>
          <cell r="C451">
            <v>14</v>
          </cell>
          <cell r="D451" t="str">
            <v>関西学院</v>
          </cell>
          <cell r="E451" t="str">
            <v>関西学院中</v>
          </cell>
        </row>
        <row r="452">
          <cell r="A452">
            <v>14702</v>
          </cell>
          <cell r="B452" t="str">
            <v>岩崎　宥樹</v>
          </cell>
          <cell r="C452">
            <v>14</v>
          </cell>
          <cell r="D452" t="str">
            <v>関西学院</v>
          </cell>
          <cell r="E452" t="str">
            <v>関西学院中</v>
          </cell>
        </row>
        <row r="453">
          <cell r="A453">
            <v>14703</v>
          </cell>
          <cell r="B453" t="str">
            <v>坂井　一輝</v>
          </cell>
          <cell r="C453">
            <v>14</v>
          </cell>
          <cell r="D453" t="str">
            <v>関西学院</v>
          </cell>
          <cell r="E453" t="str">
            <v>関西学院中</v>
          </cell>
        </row>
        <row r="454">
          <cell r="A454">
            <v>14704</v>
          </cell>
          <cell r="B454" t="str">
            <v>野口  尚樹</v>
          </cell>
          <cell r="C454">
            <v>14</v>
          </cell>
          <cell r="D454" t="str">
            <v>関西学院</v>
          </cell>
          <cell r="E454" t="str">
            <v>関西学院中</v>
          </cell>
        </row>
        <row r="455">
          <cell r="A455">
            <v>14705</v>
          </cell>
          <cell r="B455" t="str">
            <v>山本  祥平</v>
          </cell>
          <cell r="C455">
            <v>14</v>
          </cell>
          <cell r="D455" t="str">
            <v>関西学院</v>
          </cell>
          <cell r="E455" t="str">
            <v>関西学院中</v>
          </cell>
        </row>
        <row r="456">
          <cell r="A456">
            <v>14706</v>
          </cell>
          <cell r="B456" t="str">
            <v>藤原  拓真</v>
          </cell>
          <cell r="C456">
            <v>14</v>
          </cell>
          <cell r="D456" t="str">
            <v>関西学院</v>
          </cell>
          <cell r="E456" t="str">
            <v>関西学院中</v>
          </cell>
        </row>
        <row r="457">
          <cell r="A457">
            <v>14707</v>
          </cell>
          <cell r="B457" t="str">
            <v>板井  春市</v>
          </cell>
          <cell r="C457">
            <v>14</v>
          </cell>
          <cell r="D457" t="str">
            <v>関西学院</v>
          </cell>
          <cell r="E457" t="str">
            <v>関西学院中</v>
          </cell>
        </row>
        <row r="458">
          <cell r="A458">
            <v>14760</v>
          </cell>
          <cell r="B458" t="str">
            <v>樋口統志郎</v>
          </cell>
          <cell r="C458">
            <v>15</v>
          </cell>
          <cell r="D458" t="str">
            <v>関西学院</v>
          </cell>
          <cell r="E458" t="str">
            <v>関西学院中</v>
          </cell>
        </row>
        <row r="459">
          <cell r="A459">
            <v>14761</v>
          </cell>
          <cell r="B459" t="str">
            <v>高田    実</v>
          </cell>
          <cell r="C459">
            <v>15</v>
          </cell>
          <cell r="D459" t="str">
            <v>関西学院</v>
          </cell>
          <cell r="E459" t="str">
            <v>関西学院中</v>
          </cell>
        </row>
        <row r="460">
          <cell r="A460">
            <v>14762</v>
          </cell>
          <cell r="B460" t="str">
            <v>浅尾　昴司</v>
          </cell>
          <cell r="C460">
            <v>15</v>
          </cell>
          <cell r="D460" t="str">
            <v>関西学院</v>
          </cell>
          <cell r="E460" t="str">
            <v>関西学院中</v>
          </cell>
        </row>
        <row r="461">
          <cell r="A461">
            <v>14763</v>
          </cell>
          <cell r="B461" t="str">
            <v>多田健一郎</v>
          </cell>
          <cell r="C461">
            <v>15</v>
          </cell>
          <cell r="D461" t="str">
            <v>関西学院</v>
          </cell>
          <cell r="E461" t="str">
            <v>関西学院中</v>
          </cell>
        </row>
        <row r="462">
          <cell r="A462">
            <v>14764</v>
          </cell>
          <cell r="B462" t="str">
            <v>山本  幸作</v>
          </cell>
          <cell r="C462">
            <v>15</v>
          </cell>
          <cell r="D462" t="str">
            <v>関西学院</v>
          </cell>
          <cell r="E462" t="str">
            <v>関西学院中</v>
          </cell>
        </row>
        <row r="463">
          <cell r="A463">
            <v>14765</v>
          </cell>
          <cell r="B463" t="str">
            <v>宮本  真吾</v>
          </cell>
          <cell r="C463">
            <v>15</v>
          </cell>
          <cell r="D463" t="str">
            <v>関西学院</v>
          </cell>
          <cell r="E463" t="str">
            <v>関西学院中</v>
          </cell>
        </row>
        <row r="464">
          <cell r="A464">
            <v>14766</v>
          </cell>
          <cell r="B464" t="str">
            <v>下村  尚也</v>
          </cell>
          <cell r="C464">
            <v>15</v>
          </cell>
          <cell r="D464" t="str">
            <v>関西学院</v>
          </cell>
          <cell r="E464" t="str">
            <v>関西学院中</v>
          </cell>
        </row>
        <row r="465">
          <cell r="A465">
            <v>15000</v>
          </cell>
          <cell r="B465" t="str">
            <v>辻　　浩季</v>
          </cell>
          <cell r="C465">
            <v>15</v>
          </cell>
          <cell r="D465" t="str">
            <v>甲陽学院</v>
          </cell>
          <cell r="E465" t="str">
            <v>甲陽学院中</v>
          </cell>
        </row>
        <row r="466">
          <cell r="A466">
            <v>15001</v>
          </cell>
          <cell r="B466" t="str">
            <v>直木　晶生</v>
          </cell>
          <cell r="C466">
            <v>15</v>
          </cell>
          <cell r="D466" t="str">
            <v>甲陽学院</v>
          </cell>
          <cell r="E466" t="str">
            <v>甲陽学院中</v>
          </cell>
        </row>
        <row r="467">
          <cell r="A467">
            <v>15003</v>
          </cell>
          <cell r="B467" t="str">
            <v>山縣  昂平</v>
          </cell>
          <cell r="C467">
            <v>15</v>
          </cell>
          <cell r="D467" t="str">
            <v>甲陽学院</v>
          </cell>
          <cell r="E467" t="str">
            <v>甲陽学院中</v>
          </cell>
        </row>
        <row r="468">
          <cell r="A468">
            <v>15005</v>
          </cell>
          <cell r="B468" t="str">
            <v>肥後  亮佑</v>
          </cell>
          <cell r="C468">
            <v>15</v>
          </cell>
          <cell r="D468" t="str">
            <v>甲陽学院</v>
          </cell>
          <cell r="E468" t="str">
            <v>甲陽学院中</v>
          </cell>
        </row>
        <row r="469">
          <cell r="A469">
            <v>15006</v>
          </cell>
          <cell r="B469" t="str">
            <v>今井  健太</v>
          </cell>
          <cell r="C469">
            <v>15</v>
          </cell>
          <cell r="D469" t="str">
            <v>甲陽学院</v>
          </cell>
          <cell r="E469" t="str">
            <v>甲陽学院中</v>
          </cell>
        </row>
        <row r="470">
          <cell r="A470">
            <v>15007</v>
          </cell>
          <cell r="B470" t="str">
            <v>松岡  俊裕</v>
          </cell>
          <cell r="C470">
            <v>15</v>
          </cell>
          <cell r="D470" t="str">
            <v>甲陽学院</v>
          </cell>
          <cell r="E470" t="str">
            <v>甲陽学院中</v>
          </cell>
        </row>
        <row r="471">
          <cell r="A471">
            <v>15019</v>
          </cell>
          <cell r="B471" t="str">
            <v>松村  圭高</v>
          </cell>
          <cell r="C471">
            <v>15</v>
          </cell>
          <cell r="D471" t="str">
            <v>甲陽学院</v>
          </cell>
          <cell r="E471" t="str">
            <v>甲陽学院中</v>
          </cell>
        </row>
        <row r="472">
          <cell r="A472">
            <v>15020</v>
          </cell>
          <cell r="B472" t="str">
            <v>奥田  隆雅</v>
          </cell>
          <cell r="C472">
            <v>14</v>
          </cell>
          <cell r="D472" t="str">
            <v>甲陽学院</v>
          </cell>
          <cell r="E472" t="str">
            <v>甲陽学院中</v>
          </cell>
        </row>
        <row r="473">
          <cell r="A473">
            <v>15021</v>
          </cell>
          <cell r="B473" t="str">
            <v>松原  敬也</v>
          </cell>
          <cell r="C473">
            <v>14</v>
          </cell>
          <cell r="D473" t="str">
            <v>甲陽学院</v>
          </cell>
          <cell r="E473" t="str">
            <v>甲陽学院中</v>
          </cell>
        </row>
        <row r="474">
          <cell r="A474">
            <v>15022</v>
          </cell>
          <cell r="B474" t="str">
            <v>青木  康大</v>
          </cell>
          <cell r="C474">
            <v>14</v>
          </cell>
          <cell r="D474" t="str">
            <v>甲陽学院</v>
          </cell>
          <cell r="E474" t="str">
            <v>甲陽学院中</v>
          </cell>
        </row>
        <row r="475">
          <cell r="A475">
            <v>15024</v>
          </cell>
          <cell r="B475" t="str">
            <v>松本　佳己</v>
          </cell>
          <cell r="C475">
            <v>13</v>
          </cell>
          <cell r="D475" t="str">
            <v>甲陽学院</v>
          </cell>
          <cell r="E475" t="str">
            <v>甲陽学院中</v>
          </cell>
        </row>
        <row r="476">
          <cell r="A476">
            <v>15128</v>
          </cell>
          <cell r="B476" t="str">
            <v>鎌塚  大輔</v>
          </cell>
          <cell r="C476">
            <v>15</v>
          </cell>
          <cell r="D476" t="str">
            <v>報徳学園</v>
          </cell>
          <cell r="E476" t="str">
            <v>報徳学園中</v>
          </cell>
        </row>
        <row r="477">
          <cell r="A477">
            <v>15129</v>
          </cell>
          <cell r="B477" t="str">
            <v>寺井  和宏</v>
          </cell>
          <cell r="C477">
            <v>15</v>
          </cell>
          <cell r="D477" t="str">
            <v>報徳学園</v>
          </cell>
          <cell r="E477" t="str">
            <v>報徳学園中</v>
          </cell>
        </row>
        <row r="478">
          <cell r="A478">
            <v>15130</v>
          </cell>
          <cell r="B478" t="str">
            <v>吉田  拓矢</v>
          </cell>
          <cell r="C478">
            <v>15</v>
          </cell>
          <cell r="D478" t="str">
            <v>報徳学園</v>
          </cell>
          <cell r="E478" t="str">
            <v>報徳学園中</v>
          </cell>
        </row>
        <row r="479">
          <cell r="A479">
            <v>15134</v>
          </cell>
          <cell r="B479" t="str">
            <v>西下  智基</v>
          </cell>
          <cell r="C479">
            <v>15</v>
          </cell>
          <cell r="D479" t="str">
            <v>報徳学園</v>
          </cell>
          <cell r="E479" t="str">
            <v>報徳学園中</v>
          </cell>
        </row>
        <row r="480">
          <cell r="A480">
            <v>15139</v>
          </cell>
          <cell r="B480" t="str">
            <v>竹森　規祥</v>
          </cell>
          <cell r="C480">
            <v>14</v>
          </cell>
          <cell r="D480" t="str">
            <v>報徳学園</v>
          </cell>
          <cell r="E480" t="str">
            <v>報徳学園中</v>
          </cell>
        </row>
        <row r="481">
          <cell r="A481">
            <v>15140</v>
          </cell>
          <cell r="B481" t="str">
            <v>松岡  弘賢</v>
          </cell>
          <cell r="C481">
            <v>14</v>
          </cell>
          <cell r="D481" t="str">
            <v>報徳学園</v>
          </cell>
          <cell r="E481" t="str">
            <v>報徳学園中</v>
          </cell>
        </row>
        <row r="482">
          <cell r="A482">
            <v>15141</v>
          </cell>
          <cell r="B482" t="str">
            <v>花田  大空</v>
          </cell>
          <cell r="C482">
            <v>14</v>
          </cell>
          <cell r="D482" t="str">
            <v>報徳学園</v>
          </cell>
          <cell r="E482" t="str">
            <v>報徳学園中</v>
          </cell>
        </row>
        <row r="483">
          <cell r="A483">
            <v>15142</v>
          </cell>
          <cell r="B483" t="str">
            <v>稲子  将憲</v>
          </cell>
          <cell r="C483">
            <v>14</v>
          </cell>
          <cell r="D483" t="str">
            <v>報徳学園</v>
          </cell>
          <cell r="E483" t="str">
            <v>報徳学園中</v>
          </cell>
        </row>
        <row r="484">
          <cell r="A484">
            <v>15143</v>
          </cell>
          <cell r="B484" t="str">
            <v>大木  将義</v>
          </cell>
          <cell r="C484">
            <v>14</v>
          </cell>
          <cell r="D484" t="str">
            <v>報徳学園</v>
          </cell>
          <cell r="E484" t="str">
            <v>報徳学園中</v>
          </cell>
        </row>
        <row r="485">
          <cell r="A485">
            <v>15144</v>
          </cell>
          <cell r="B485" t="str">
            <v>竹森  啓真</v>
          </cell>
          <cell r="C485">
            <v>14</v>
          </cell>
          <cell r="D485" t="str">
            <v>報徳学園</v>
          </cell>
          <cell r="E485" t="str">
            <v>報徳学園中</v>
          </cell>
        </row>
        <row r="486">
          <cell r="A486">
            <v>15145</v>
          </cell>
          <cell r="B486" t="str">
            <v>金田　翔聖</v>
          </cell>
          <cell r="C486">
            <v>14</v>
          </cell>
          <cell r="D486" t="str">
            <v>報徳学園</v>
          </cell>
          <cell r="E486" t="str">
            <v>報徳学園中</v>
          </cell>
        </row>
        <row r="487">
          <cell r="A487">
            <v>15146</v>
          </cell>
          <cell r="B487" t="str">
            <v>濱田  純一</v>
          </cell>
          <cell r="C487">
            <v>14</v>
          </cell>
          <cell r="D487" t="str">
            <v>報徳学園</v>
          </cell>
          <cell r="E487" t="str">
            <v>報徳学園中</v>
          </cell>
        </row>
        <row r="488">
          <cell r="A488">
            <v>15363</v>
          </cell>
          <cell r="B488" t="str">
            <v>内田  俊介</v>
          </cell>
          <cell r="C488">
            <v>15</v>
          </cell>
          <cell r="D488" t="str">
            <v>夙川学院</v>
          </cell>
          <cell r="E488" t="str">
            <v>夙川学院中</v>
          </cell>
        </row>
        <row r="489">
          <cell r="A489">
            <v>15511</v>
          </cell>
          <cell r="B489" t="str">
            <v>遠藤  浩仁</v>
          </cell>
          <cell r="C489">
            <v>15</v>
          </cell>
          <cell r="D489" t="str">
            <v>精道</v>
          </cell>
          <cell r="E489" t="str">
            <v>精道中</v>
          </cell>
        </row>
        <row r="490">
          <cell r="A490">
            <v>15512</v>
          </cell>
          <cell r="B490" t="str">
            <v>池田  雄輝</v>
          </cell>
          <cell r="C490">
            <v>15</v>
          </cell>
          <cell r="D490" t="str">
            <v>精道</v>
          </cell>
          <cell r="E490" t="str">
            <v>精道中</v>
          </cell>
        </row>
        <row r="491">
          <cell r="A491">
            <v>15513</v>
          </cell>
          <cell r="B491" t="str">
            <v>西沢  優平</v>
          </cell>
          <cell r="C491">
            <v>15</v>
          </cell>
          <cell r="D491" t="str">
            <v>精道</v>
          </cell>
          <cell r="E491" t="str">
            <v>精道中</v>
          </cell>
        </row>
        <row r="492">
          <cell r="A492">
            <v>15514</v>
          </cell>
          <cell r="B492" t="str">
            <v>藤島  宏聡</v>
          </cell>
          <cell r="C492">
            <v>15</v>
          </cell>
          <cell r="D492" t="str">
            <v>精道</v>
          </cell>
          <cell r="E492" t="str">
            <v>精道中</v>
          </cell>
        </row>
        <row r="493">
          <cell r="A493">
            <v>15515</v>
          </cell>
          <cell r="B493" t="str">
            <v>藤田  治季</v>
          </cell>
          <cell r="C493">
            <v>15</v>
          </cell>
          <cell r="D493" t="str">
            <v>精道</v>
          </cell>
          <cell r="E493" t="str">
            <v>精道中</v>
          </cell>
        </row>
        <row r="494">
          <cell r="A494">
            <v>15516</v>
          </cell>
          <cell r="B494" t="str">
            <v>佐古  全宏</v>
          </cell>
          <cell r="C494">
            <v>15</v>
          </cell>
          <cell r="D494" t="str">
            <v>精道</v>
          </cell>
          <cell r="E494" t="str">
            <v>精道中</v>
          </cell>
        </row>
        <row r="495">
          <cell r="A495">
            <v>15517</v>
          </cell>
          <cell r="B495" t="str">
            <v>星    芳嗣</v>
          </cell>
          <cell r="C495">
            <v>15</v>
          </cell>
          <cell r="D495" t="str">
            <v>精道</v>
          </cell>
          <cell r="E495" t="str">
            <v>精道中</v>
          </cell>
        </row>
        <row r="496">
          <cell r="A496">
            <v>15518</v>
          </cell>
          <cell r="B496" t="str">
            <v>二星  文哉</v>
          </cell>
          <cell r="C496">
            <v>15</v>
          </cell>
          <cell r="D496" t="str">
            <v>精道</v>
          </cell>
          <cell r="E496" t="str">
            <v>精道中</v>
          </cell>
        </row>
        <row r="497">
          <cell r="A497">
            <v>15519</v>
          </cell>
          <cell r="B497" t="str">
            <v>松好  純一</v>
          </cell>
          <cell r="C497">
            <v>15</v>
          </cell>
          <cell r="D497" t="str">
            <v>精道</v>
          </cell>
          <cell r="E497" t="str">
            <v>精道中</v>
          </cell>
        </row>
        <row r="498">
          <cell r="A498">
            <v>15520</v>
          </cell>
          <cell r="B498" t="str">
            <v>樋口真之輔</v>
          </cell>
          <cell r="C498">
            <v>15</v>
          </cell>
          <cell r="D498" t="str">
            <v>精道</v>
          </cell>
          <cell r="E498" t="str">
            <v>精道中</v>
          </cell>
        </row>
        <row r="499">
          <cell r="A499">
            <v>15521</v>
          </cell>
          <cell r="B499" t="str">
            <v>山本  泰資</v>
          </cell>
          <cell r="C499">
            <v>15</v>
          </cell>
          <cell r="D499" t="str">
            <v>精道</v>
          </cell>
          <cell r="E499" t="str">
            <v>精道中</v>
          </cell>
        </row>
        <row r="500">
          <cell r="A500">
            <v>15522</v>
          </cell>
          <cell r="B500" t="str">
            <v>正井  優樹</v>
          </cell>
          <cell r="C500">
            <v>15</v>
          </cell>
          <cell r="D500" t="str">
            <v>精道</v>
          </cell>
          <cell r="E500" t="str">
            <v>精道中</v>
          </cell>
        </row>
        <row r="501">
          <cell r="A501">
            <v>15523</v>
          </cell>
          <cell r="B501" t="str">
            <v>川崎　　将</v>
          </cell>
          <cell r="C501">
            <v>15</v>
          </cell>
          <cell r="D501" t="str">
            <v>精道</v>
          </cell>
          <cell r="E501" t="str">
            <v>精道中</v>
          </cell>
        </row>
        <row r="502">
          <cell r="A502">
            <v>15524</v>
          </cell>
          <cell r="B502" t="str">
            <v>上田  眞司</v>
          </cell>
          <cell r="C502">
            <v>14</v>
          </cell>
          <cell r="D502" t="str">
            <v>精道</v>
          </cell>
          <cell r="E502" t="str">
            <v>精道中</v>
          </cell>
        </row>
        <row r="503">
          <cell r="A503">
            <v>15525</v>
          </cell>
          <cell r="B503" t="str">
            <v>島本    亮</v>
          </cell>
          <cell r="C503">
            <v>14</v>
          </cell>
          <cell r="D503" t="str">
            <v>精道</v>
          </cell>
          <cell r="E503" t="str">
            <v>精道中</v>
          </cell>
        </row>
        <row r="504">
          <cell r="A504">
            <v>15526</v>
          </cell>
          <cell r="B504" t="str">
            <v>山田圭太郎</v>
          </cell>
          <cell r="C504">
            <v>14</v>
          </cell>
          <cell r="D504" t="str">
            <v>精道</v>
          </cell>
          <cell r="E504" t="str">
            <v>精道中</v>
          </cell>
        </row>
        <row r="505">
          <cell r="A505">
            <v>15527</v>
          </cell>
          <cell r="B505" t="str">
            <v>木村  直暉</v>
          </cell>
          <cell r="C505">
            <v>14</v>
          </cell>
          <cell r="D505" t="str">
            <v>精道</v>
          </cell>
          <cell r="E505" t="str">
            <v>精道中</v>
          </cell>
        </row>
        <row r="506">
          <cell r="A506">
            <v>15528</v>
          </cell>
          <cell r="B506" t="str">
            <v>上村  和也</v>
          </cell>
          <cell r="C506">
            <v>14</v>
          </cell>
          <cell r="D506" t="str">
            <v>精道</v>
          </cell>
          <cell r="E506" t="str">
            <v>精道中</v>
          </cell>
        </row>
        <row r="507">
          <cell r="A507">
            <v>15644</v>
          </cell>
          <cell r="B507" t="str">
            <v>山住  卓矢</v>
          </cell>
          <cell r="C507">
            <v>15</v>
          </cell>
          <cell r="D507" t="str">
            <v>山手</v>
          </cell>
          <cell r="E507" t="str">
            <v>山手中</v>
          </cell>
        </row>
        <row r="508">
          <cell r="A508">
            <v>15645</v>
          </cell>
          <cell r="B508" t="str">
            <v>森    雄平</v>
          </cell>
          <cell r="C508">
            <v>15</v>
          </cell>
          <cell r="D508" t="str">
            <v>山手</v>
          </cell>
          <cell r="E508" t="str">
            <v>山手中</v>
          </cell>
        </row>
        <row r="509">
          <cell r="A509">
            <v>15646</v>
          </cell>
          <cell r="B509" t="str">
            <v>蓁原  大樹</v>
          </cell>
          <cell r="C509">
            <v>14</v>
          </cell>
          <cell r="D509" t="str">
            <v>山手</v>
          </cell>
          <cell r="E509" t="str">
            <v>山手中</v>
          </cell>
        </row>
        <row r="510">
          <cell r="A510">
            <v>15648</v>
          </cell>
          <cell r="B510" t="str">
            <v>山本  誠也</v>
          </cell>
          <cell r="C510">
            <v>14</v>
          </cell>
          <cell r="D510" t="str">
            <v>山手</v>
          </cell>
          <cell r="E510" t="str">
            <v>山手中</v>
          </cell>
        </row>
        <row r="511">
          <cell r="A511">
            <v>15649</v>
          </cell>
          <cell r="B511" t="str">
            <v>石田  文弥</v>
          </cell>
          <cell r="C511">
            <v>14</v>
          </cell>
          <cell r="D511" t="str">
            <v>山手</v>
          </cell>
          <cell r="E511" t="str">
            <v>山手中</v>
          </cell>
        </row>
        <row r="512">
          <cell r="A512">
            <v>15650</v>
          </cell>
          <cell r="B512" t="str">
            <v>福田    航</v>
          </cell>
          <cell r="C512">
            <v>14</v>
          </cell>
          <cell r="D512" t="str">
            <v>山手</v>
          </cell>
          <cell r="E512" t="str">
            <v>山手中</v>
          </cell>
        </row>
        <row r="513">
          <cell r="A513">
            <v>15651</v>
          </cell>
          <cell r="B513" t="str">
            <v>田中  佑樹</v>
          </cell>
          <cell r="C513">
            <v>14</v>
          </cell>
          <cell r="D513" t="str">
            <v>山手</v>
          </cell>
          <cell r="E513" t="str">
            <v>山手中</v>
          </cell>
        </row>
        <row r="514">
          <cell r="A514">
            <v>15700</v>
          </cell>
          <cell r="B514" t="str">
            <v>田中  伸一</v>
          </cell>
          <cell r="C514">
            <v>15</v>
          </cell>
          <cell r="D514" t="str">
            <v>潮見</v>
          </cell>
          <cell r="E514" t="str">
            <v>潮見中</v>
          </cell>
        </row>
        <row r="515">
          <cell r="A515">
            <v>16100</v>
          </cell>
          <cell r="B515" t="str">
            <v>高橋  直也</v>
          </cell>
          <cell r="C515">
            <v>14</v>
          </cell>
          <cell r="D515" t="str">
            <v>宝塚第一</v>
          </cell>
          <cell r="E515" t="str">
            <v>宝塚第一中</v>
          </cell>
        </row>
        <row r="516">
          <cell r="A516">
            <v>16101</v>
          </cell>
          <cell r="B516" t="str">
            <v>仲宗根佑樹</v>
          </cell>
          <cell r="C516">
            <v>14</v>
          </cell>
          <cell r="D516" t="str">
            <v>宝塚第一</v>
          </cell>
          <cell r="E516" t="str">
            <v>宝塚第一中</v>
          </cell>
        </row>
        <row r="517">
          <cell r="A517">
            <v>16102</v>
          </cell>
          <cell r="B517" t="str">
            <v>藤村  貴弘</v>
          </cell>
          <cell r="C517">
            <v>14</v>
          </cell>
          <cell r="D517" t="str">
            <v>宝塚第一</v>
          </cell>
          <cell r="E517" t="str">
            <v>宝塚第一中</v>
          </cell>
        </row>
        <row r="518">
          <cell r="A518">
            <v>16120</v>
          </cell>
          <cell r="B518" t="str">
            <v>稲葉竜之介</v>
          </cell>
          <cell r="C518">
            <v>15</v>
          </cell>
          <cell r="D518" t="str">
            <v>宝塚第一</v>
          </cell>
          <cell r="E518" t="str">
            <v>宝塚第一中</v>
          </cell>
        </row>
        <row r="519">
          <cell r="A519">
            <v>16121</v>
          </cell>
          <cell r="B519" t="str">
            <v>古賀    優</v>
          </cell>
          <cell r="C519">
            <v>15</v>
          </cell>
          <cell r="D519" t="str">
            <v>宝塚第一</v>
          </cell>
          <cell r="E519" t="str">
            <v>宝塚第一中</v>
          </cell>
        </row>
        <row r="520">
          <cell r="A520">
            <v>16122</v>
          </cell>
          <cell r="B520" t="str">
            <v>雨堤  勇樹</v>
          </cell>
          <cell r="C520">
            <v>15</v>
          </cell>
          <cell r="D520" t="str">
            <v>宝塚第一</v>
          </cell>
          <cell r="E520" t="str">
            <v>宝塚第一中</v>
          </cell>
        </row>
        <row r="521">
          <cell r="A521">
            <v>16123</v>
          </cell>
          <cell r="B521" t="str">
            <v>大東  聡大</v>
          </cell>
          <cell r="C521">
            <v>15</v>
          </cell>
          <cell r="D521" t="str">
            <v>宝塚第一</v>
          </cell>
          <cell r="E521" t="str">
            <v>宝塚第一中</v>
          </cell>
        </row>
        <row r="522">
          <cell r="A522">
            <v>16124</v>
          </cell>
          <cell r="B522" t="str">
            <v>岡田  亮治</v>
          </cell>
          <cell r="C522">
            <v>15</v>
          </cell>
          <cell r="D522" t="str">
            <v>宝塚第一</v>
          </cell>
          <cell r="E522" t="str">
            <v>宝塚第一中</v>
          </cell>
        </row>
        <row r="523">
          <cell r="A523">
            <v>16125</v>
          </cell>
          <cell r="B523" t="str">
            <v>樋口  一樹</v>
          </cell>
          <cell r="C523">
            <v>15</v>
          </cell>
          <cell r="D523" t="str">
            <v>宝塚第一</v>
          </cell>
          <cell r="E523" t="str">
            <v>宝塚第一中</v>
          </cell>
        </row>
        <row r="524">
          <cell r="A524">
            <v>16126</v>
          </cell>
          <cell r="B524" t="str">
            <v>川端  志和</v>
          </cell>
          <cell r="C524">
            <v>15</v>
          </cell>
          <cell r="D524" t="str">
            <v>宝塚第一</v>
          </cell>
          <cell r="E524" t="str">
            <v>宝塚第一中</v>
          </cell>
        </row>
        <row r="525">
          <cell r="A525">
            <v>16127</v>
          </cell>
          <cell r="B525" t="str">
            <v>池田  利満</v>
          </cell>
          <cell r="C525">
            <v>15</v>
          </cell>
          <cell r="D525" t="str">
            <v>宝塚第一</v>
          </cell>
          <cell r="E525" t="str">
            <v>宝塚第一中</v>
          </cell>
        </row>
        <row r="526">
          <cell r="A526">
            <v>16128</v>
          </cell>
          <cell r="B526" t="str">
            <v>本間  洋平</v>
          </cell>
          <cell r="C526">
            <v>15</v>
          </cell>
          <cell r="D526" t="str">
            <v>宝塚第一</v>
          </cell>
          <cell r="E526" t="str">
            <v>宝塚第一中</v>
          </cell>
        </row>
        <row r="527">
          <cell r="A527">
            <v>16241</v>
          </cell>
          <cell r="B527" t="str">
            <v>津田    航</v>
          </cell>
          <cell r="C527">
            <v>14</v>
          </cell>
          <cell r="D527" t="str">
            <v>宝梅</v>
          </cell>
          <cell r="E527" t="str">
            <v>宝梅中</v>
          </cell>
        </row>
        <row r="528">
          <cell r="A528">
            <v>16242</v>
          </cell>
          <cell r="B528" t="str">
            <v>濱崎  達樹</v>
          </cell>
          <cell r="C528">
            <v>14</v>
          </cell>
          <cell r="D528" t="str">
            <v>宝梅</v>
          </cell>
          <cell r="E528" t="str">
            <v>宝梅中</v>
          </cell>
        </row>
        <row r="529">
          <cell r="A529">
            <v>16243</v>
          </cell>
          <cell r="B529" t="str">
            <v>水上    涼</v>
          </cell>
          <cell r="C529">
            <v>14</v>
          </cell>
          <cell r="D529" t="str">
            <v>宝梅</v>
          </cell>
          <cell r="E529" t="str">
            <v>宝梅中</v>
          </cell>
        </row>
        <row r="530">
          <cell r="A530">
            <v>16244</v>
          </cell>
          <cell r="B530" t="str">
            <v>安里  茂知</v>
          </cell>
          <cell r="C530">
            <v>14</v>
          </cell>
          <cell r="D530" t="str">
            <v>宝梅</v>
          </cell>
          <cell r="E530" t="str">
            <v>宝梅中</v>
          </cell>
        </row>
        <row r="531">
          <cell r="A531">
            <v>16245</v>
          </cell>
          <cell r="B531" t="str">
            <v>竹安  俊也</v>
          </cell>
          <cell r="C531">
            <v>14</v>
          </cell>
          <cell r="D531" t="str">
            <v>宝梅</v>
          </cell>
          <cell r="E531" t="str">
            <v>宝梅中</v>
          </cell>
        </row>
        <row r="532">
          <cell r="A532">
            <v>16246</v>
          </cell>
          <cell r="B532" t="str">
            <v>出    博文</v>
          </cell>
          <cell r="C532">
            <v>14</v>
          </cell>
          <cell r="D532" t="str">
            <v>宝梅</v>
          </cell>
          <cell r="E532" t="str">
            <v>宝梅中</v>
          </cell>
        </row>
        <row r="533">
          <cell r="A533">
            <v>16247</v>
          </cell>
          <cell r="B533" t="str">
            <v>樋口  翔太</v>
          </cell>
          <cell r="C533">
            <v>14</v>
          </cell>
          <cell r="D533" t="str">
            <v>宝梅</v>
          </cell>
          <cell r="E533" t="str">
            <v>宝梅中</v>
          </cell>
        </row>
        <row r="534">
          <cell r="A534">
            <v>16261</v>
          </cell>
          <cell r="B534" t="str">
            <v>小池  直樹</v>
          </cell>
          <cell r="C534">
            <v>15</v>
          </cell>
          <cell r="D534" t="str">
            <v>宝梅</v>
          </cell>
          <cell r="E534" t="str">
            <v>宝梅中</v>
          </cell>
        </row>
        <row r="535">
          <cell r="A535">
            <v>16262</v>
          </cell>
          <cell r="B535" t="str">
            <v>野村  武司</v>
          </cell>
          <cell r="C535">
            <v>15</v>
          </cell>
          <cell r="D535" t="str">
            <v>宝梅</v>
          </cell>
          <cell r="E535" t="str">
            <v>宝梅中</v>
          </cell>
        </row>
        <row r="536">
          <cell r="A536">
            <v>16263</v>
          </cell>
          <cell r="B536" t="str">
            <v>石黒  祐輔</v>
          </cell>
          <cell r="C536">
            <v>15</v>
          </cell>
          <cell r="D536" t="str">
            <v>宝梅</v>
          </cell>
          <cell r="E536" t="str">
            <v>宝梅中</v>
          </cell>
        </row>
        <row r="537">
          <cell r="A537">
            <v>16264</v>
          </cell>
          <cell r="B537" t="str">
            <v>田澤  礼義</v>
          </cell>
          <cell r="C537">
            <v>15</v>
          </cell>
          <cell r="D537" t="str">
            <v>宝梅</v>
          </cell>
          <cell r="E537" t="str">
            <v>宝梅中</v>
          </cell>
        </row>
        <row r="538">
          <cell r="A538">
            <v>16265</v>
          </cell>
          <cell r="B538" t="str">
            <v>吉井  祐亮</v>
          </cell>
          <cell r="C538">
            <v>15</v>
          </cell>
          <cell r="D538" t="str">
            <v>宝梅</v>
          </cell>
          <cell r="E538" t="str">
            <v>宝梅中</v>
          </cell>
        </row>
        <row r="539">
          <cell r="A539">
            <v>16266</v>
          </cell>
          <cell r="B539" t="str">
            <v>川崎  洋亮</v>
          </cell>
          <cell r="C539">
            <v>15</v>
          </cell>
          <cell r="D539" t="str">
            <v>宝梅</v>
          </cell>
          <cell r="E539" t="str">
            <v>宝梅中</v>
          </cell>
        </row>
        <row r="540">
          <cell r="A540">
            <v>16270</v>
          </cell>
          <cell r="B540" t="str">
            <v>金谷  将太</v>
          </cell>
          <cell r="C540">
            <v>15</v>
          </cell>
          <cell r="D540" t="str">
            <v>宝梅</v>
          </cell>
          <cell r="E540" t="str">
            <v>宝梅中</v>
          </cell>
        </row>
        <row r="541">
          <cell r="A541">
            <v>16271</v>
          </cell>
          <cell r="B541" t="str">
            <v>滝口  凌平</v>
          </cell>
          <cell r="C541">
            <v>15</v>
          </cell>
          <cell r="D541" t="str">
            <v>宝梅</v>
          </cell>
          <cell r="E541" t="str">
            <v>宝梅中</v>
          </cell>
        </row>
        <row r="542">
          <cell r="A542">
            <v>16272</v>
          </cell>
          <cell r="B542" t="str">
            <v>奥野真太朗</v>
          </cell>
          <cell r="C542">
            <v>15</v>
          </cell>
          <cell r="D542" t="str">
            <v>宝梅</v>
          </cell>
          <cell r="E542" t="str">
            <v>宝梅中</v>
          </cell>
        </row>
        <row r="543">
          <cell r="A543">
            <v>16273</v>
          </cell>
          <cell r="B543" t="str">
            <v>落合  翔也</v>
          </cell>
          <cell r="C543">
            <v>15</v>
          </cell>
          <cell r="D543" t="str">
            <v>宝梅</v>
          </cell>
          <cell r="E543" t="str">
            <v>宝梅中</v>
          </cell>
        </row>
        <row r="544">
          <cell r="A544">
            <v>16274</v>
          </cell>
          <cell r="B544" t="str">
            <v>河西  祥生</v>
          </cell>
          <cell r="C544">
            <v>15</v>
          </cell>
          <cell r="D544" t="str">
            <v>宝梅</v>
          </cell>
          <cell r="E544" t="str">
            <v>宝梅中</v>
          </cell>
        </row>
        <row r="545">
          <cell r="A545">
            <v>16275</v>
          </cell>
          <cell r="B545" t="str">
            <v>桑原  岳人</v>
          </cell>
          <cell r="C545">
            <v>15</v>
          </cell>
          <cell r="D545" t="str">
            <v>宝梅</v>
          </cell>
          <cell r="E545" t="str">
            <v>宝梅中</v>
          </cell>
        </row>
        <row r="546">
          <cell r="A546">
            <v>16506</v>
          </cell>
          <cell r="B546" t="str">
            <v>泉谷  雄人</v>
          </cell>
          <cell r="C546">
            <v>15</v>
          </cell>
          <cell r="D546" t="str">
            <v>西谷</v>
          </cell>
          <cell r="E546" t="str">
            <v>西谷中</v>
          </cell>
        </row>
        <row r="547">
          <cell r="A547">
            <v>16507</v>
          </cell>
          <cell r="B547" t="str">
            <v>龍見  翔太</v>
          </cell>
          <cell r="C547">
            <v>15</v>
          </cell>
          <cell r="D547" t="str">
            <v>西谷</v>
          </cell>
          <cell r="E547" t="str">
            <v>西谷中</v>
          </cell>
        </row>
        <row r="548">
          <cell r="A548">
            <v>16508</v>
          </cell>
          <cell r="B548" t="str">
            <v>東尾  拓弥</v>
          </cell>
          <cell r="C548">
            <v>15</v>
          </cell>
          <cell r="D548" t="str">
            <v>西谷</v>
          </cell>
          <cell r="E548" t="str">
            <v>西谷中</v>
          </cell>
        </row>
        <row r="549">
          <cell r="A549">
            <v>16509</v>
          </cell>
          <cell r="B549" t="str">
            <v>満井  凌貴</v>
          </cell>
          <cell r="C549">
            <v>15</v>
          </cell>
          <cell r="D549" t="str">
            <v>西谷</v>
          </cell>
          <cell r="E549" t="str">
            <v>西谷中</v>
          </cell>
        </row>
        <row r="550">
          <cell r="A550">
            <v>16604</v>
          </cell>
          <cell r="B550" t="str">
            <v>足立  貴洋</v>
          </cell>
          <cell r="C550">
            <v>15</v>
          </cell>
          <cell r="D550" t="str">
            <v>高司</v>
          </cell>
          <cell r="E550" t="str">
            <v>高司中</v>
          </cell>
        </row>
        <row r="551">
          <cell r="A551">
            <v>16606</v>
          </cell>
          <cell r="B551" t="str">
            <v>橋本  翔平</v>
          </cell>
          <cell r="C551">
            <v>15</v>
          </cell>
          <cell r="D551" t="str">
            <v>高司</v>
          </cell>
          <cell r="E551" t="str">
            <v>高司中</v>
          </cell>
        </row>
        <row r="552">
          <cell r="A552">
            <v>16607</v>
          </cell>
          <cell r="B552" t="str">
            <v>松下  良祐</v>
          </cell>
          <cell r="C552">
            <v>15</v>
          </cell>
          <cell r="D552" t="str">
            <v>高司</v>
          </cell>
          <cell r="E552" t="str">
            <v>高司中</v>
          </cell>
        </row>
        <row r="553">
          <cell r="A553">
            <v>16608</v>
          </cell>
          <cell r="B553" t="str">
            <v>三次  洋輔</v>
          </cell>
          <cell r="C553">
            <v>15</v>
          </cell>
          <cell r="D553" t="str">
            <v>高司</v>
          </cell>
          <cell r="E553" t="str">
            <v>高司中</v>
          </cell>
        </row>
        <row r="554">
          <cell r="A554">
            <v>16609</v>
          </cell>
          <cell r="B554" t="str">
            <v>若松    翼</v>
          </cell>
          <cell r="C554">
            <v>15</v>
          </cell>
          <cell r="D554" t="str">
            <v>高司</v>
          </cell>
          <cell r="E554" t="str">
            <v>高司中</v>
          </cell>
        </row>
        <row r="555">
          <cell r="A555">
            <v>16610</v>
          </cell>
          <cell r="B555" t="str">
            <v>樽本太一朗</v>
          </cell>
          <cell r="C555">
            <v>15</v>
          </cell>
          <cell r="D555" t="str">
            <v>高司</v>
          </cell>
          <cell r="E555" t="str">
            <v>高司中</v>
          </cell>
        </row>
        <row r="556">
          <cell r="A556">
            <v>16611</v>
          </cell>
          <cell r="B556" t="str">
            <v>前田    優</v>
          </cell>
          <cell r="C556">
            <v>15</v>
          </cell>
          <cell r="D556" t="str">
            <v>高司</v>
          </cell>
          <cell r="E556" t="str">
            <v>高司中</v>
          </cell>
        </row>
        <row r="557">
          <cell r="A557">
            <v>16620</v>
          </cell>
          <cell r="B557" t="str">
            <v>西    直人</v>
          </cell>
          <cell r="C557">
            <v>14</v>
          </cell>
          <cell r="D557" t="str">
            <v>高司</v>
          </cell>
          <cell r="E557" t="str">
            <v>高司中</v>
          </cell>
        </row>
        <row r="558">
          <cell r="A558">
            <v>16621</v>
          </cell>
          <cell r="B558" t="str">
            <v>西岡  貴寛</v>
          </cell>
          <cell r="C558">
            <v>14</v>
          </cell>
          <cell r="D558" t="str">
            <v>高司</v>
          </cell>
          <cell r="E558" t="str">
            <v>高司中</v>
          </cell>
        </row>
        <row r="559">
          <cell r="A559">
            <v>16622</v>
          </cell>
          <cell r="B559" t="str">
            <v>小森  雄輝</v>
          </cell>
          <cell r="C559">
            <v>14</v>
          </cell>
          <cell r="D559" t="str">
            <v>高司</v>
          </cell>
          <cell r="E559" t="str">
            <v>高司中</v>
          </cell>
        </row>
        <row r="560">
          <cell r="A560">
            <v>16720</v>
          </cell>
          <cell r="B560" t="str">
            <v>藤本　祥恩</v>
          </cell>
          <cell r="C560">
            <v>15</v>
          </cell>
          <cell r="D560" t="str">
            <v>南ひばり丘</v>
          </cell>
          <cell r="E560" t="str">
            <v>南ひばり丘中</v>
          </cell>
        </row>
        <row r="561">
          <cell r="A561">
            <v>16721</v>
          </cell>
          <cell r="B561" t="str">
            <v>村枝　勇作</v>
          </cell>
          <cell r="C561">
            <v>15</v>
          </cell>
          <cell r="D561" t="str">
            <v>南ひばり丘</v>
          </cell>
          <cell r="E561" t="str">
            <v>南ひばり丘中</v>
          </cell>
        </row>
        <row r="562">
          <cell r="A562">
            <v>16722</v>
          </cell>
          <cell r="B562" t="str">
            <v>椴木  理之</v>
          </cell>
          <cell r="C562">
            <v>15</v>
          </cell>
          <cell r="D562" t="str">
            <v>南ひばり丘</v>
          </cell>
          <cell r="E562" t="str">
            <v>南ひばり丘中</v>
          </cell>
        </row>
        <row r="563">
          <cell r="A563">
            <v>16723</v>
          </cell>
          <cell r="B563" t="str">
            <v>大関  孝介</v>
          </cell>
          <cell r="C563">
            <v>15</v>
          </cell>
          <cell r="D563" t="str">
            <v>南ひばり丘</v>
          </cell>
          <cell r="E563" t="str">
            <v>南ひばり丘中</v>
          </cell>
        </row>
        <row r="564">
          <cell r="A564">
            <v>16724</v>
          </cell>
          <cell r="B564" t="str">
            <v>十川　　廉</v>
          </cell>
          <cell r="C564">
            <v>15</v>
          </cell>
          <cell r="D564" t="str">
            <v>南ひばり丘</v>
          </cell>
          <cell r="E564" t="str">
            <v>南ひばり丘中</v>
          </cell>
        </row>
        <row r="565">
          <cell r="A565">
            <v>16725</v>
          </cell>
          <cell r="B565" t="str">
            <v>前野  裕太</v>
          </cell>
          <cell r="C565">
            <v>15</v>
          </cell>
          <cell r="D565" t="str">
            <v>南ひばり丘</v>
          </cell>
          <cell r="E565" t="str">
            <v>南ひばり丘中</v>
          </cell>
        </row>
        <row r="566">
          <cell r="A566">
            <v>16726</v>
          </cell>
          <cell r="B566" t="str">
            <v>中嶋　幸平</v>
          </cell>
          <cell r="C566">
            <v>15</v>
          </cell>
          <cell r="D566" t="str">
            <v>南ひばり丘</v>
          </cell>
          <cell r="E566" t="str">
            <v>南ひばり丘中</v>
          </cell>
        </row>
        <row r="567">
          <cell r="A567">
            <v>16727</v>
          </cell>
          <cell r="B567" t="str">
            <v>板西　弘樹</v>
          </cell>
          <cell r="C567">
            <v>15</v>
          </cell>
          <cell r="D567" t="str">
            <v>南ひばり丘</v>
          </cell>
          <cell r="E567" t="str">
            <v>南ひばり丘中</v>
          </cell>
        </row>
        <row r="568">
          <cell r="A568">
            <v>16728</v>
          </cell>
          <cell r="B568" t="str">
            <v>福島  悠貴</v>
          </cell>
          <cell r="C568">
            <v>15</v>
          </cell>
          <cell r="D568" t="str">
            <v>南ひばり丘</v>
          </cell>
          <cell r="E568" t="str">
            <v>南ひばり丘中</v>
          </cell>
        </row>
        <row r="569">
          <cell r="A569">
            <v>16729</v>
          </cell>
          <cell r="B569" t="str">
            <v>春名  俊弥</v>
          </cell>
          <cell r="C569">
            <v>15</v>
          </cell>
          <cell r="D569" t="str">
            <v>南ひばり丘</v>
          </cell>
          <cell r="E569" t="str">
            <v>南ひばり丘中</v>
          </cell>
        </row>
        <row r="570">
          <cell r="A570">
            <v>16730</v>
          </cell>
          <cell r="B570" t="str">
            <v>渡邊  圭祐</v>
          </cell>
          <cell r="C570">
            <v>15</v>
          </cell>
          <cell r="D570" t="str">
            <v>南ひばり丘</v>
          </cell>
          <cell r="E570" t="str">
            <v>南ひばり丘中</v>
          </cell>
        </row>
        <row r="571">
          <cell r="A571">
            <v>16748</v>
          </cell>
          <cell r="B571" t="str">
            <v>福田　翔太</v>
          </cell>
          <cell r="C571">
            <v>14</v>
          </cell>
          <cell r="D571" t="str">
            <v>南ひばり丘</v>
          </cell>
          <cell r="E571" t="str">
            <v>南ひばり丘中</v>
          </cell>
        </row>
        <row r="572">
          <cell r="A572">
            <v>16749</v>
          </cell>
          <cell r="B572" t="str">
            <v>板西  佑介</v>
          </cell>
          <cell r="C572">
            <v>14</v>
          </cell>
          <cell r="D572" t="str">
            <v>南ひばり丘</v>
          </cell>
          <cell r="E572" t="str">
            <v>南ひばり丘中</v>
          </cell>
        </row>
        <row r="573">
          <cell r="A573">
            <v>16750</v>
          </cell>
          <cell r="B573" t="str">
            <v>村枝  智史</v>
          </cell>
          <cell r="C573">
            <v>14</v>
          </cell>
          <cell r="D573" t="str">
            <v>南ひばり丘</v>
          </cell>
          <cell r="E573" t="str">
            <v>南ひばり丘中</v>
          </cell>
        </row>
        <row r="574">
          <cell r="A574">
            <v>16751</v>
          </cell>
          <cell r="B574" t="str">
            <v>斎藤    尚</v>
          </cell>
          <cell r="C574">
            <v>14</v>
          </cell>
          <cell r="D574" t="str">
            <v>南ひばり丘</v>
          </cell>
          <cell r="E574" t="str">
            <v>南ひばり丘中</v>
          </cell>
        </row>
        <row r="575">
          <cell r="A575">
            <v>16752</v>
          </cell>
          <cell r="B575" t="str">
            <v>小池    慧</v>
          </cell>
          <cell r="C575">
            <v>14</v>
          </cell>
          <cell r="D575" t="str">
            <v>南ひばり丘</v>
          </cell>
          <cell r="E575" t="str">
            <v>南ひばり丘中</v>
          </cell>
        </row>
        <row r="576">
          <cell r="A576">
            <v>16753</v>
          </cell>
          <cell r="B576" t="str">
            <v>野口  隼利</v>
          </cell>
          <cell r="C576">
            <v>14</v>
          </cell>
          <cell r="D576" t="str">
            <v>南ひばり丘</v>
          </cell>
          <cell r="E576" t="str">
            <v>南ひばり丘中</v>
          </cell>
        </row>
        <row r="577">
          <cell r="A577">
            <v>16754</v>
          </cell>
          <cell r="B577" t="str">
            <v>藤原　周太</v>
          </cell>
          <cell r="C577">
            <v>14</v>
          </cell>
          <cell r="D577" t="str">
            <v>南ひばり丘</v>
          </cell>
          <cell r="E577" t="str">
            <v>南ひばり丘中</v>
          </cell>
        </row>
        <row r="578">
          <cell r="A578">
            <v>16755</v>
          </cell>
          <cell r="B578" t="str">
            <v>植村  和輝</v>
          </cell>
          <cell r="C578">
            <v>14</v>
          </cell>
          <cell r="D578" t="str">
            <v>南ひばり丘</v>
          </cell>
          <cell r="E578" t="str">
            <v>南ひばり丘中</v>
          </cell>
        </row>
        <row r="579">
          <cell r="A579">
            <v>16756</v>
          </cell>
          <cell r="B579" t="str">
            <v>西尾  瞭汰</v>
          </cell>
          <cell r="C579">
            <v>14</v>
          </cell>
          <cell r="D579" t="str">
            <v>南ひばり丘</v>
          </cell>
          <cell r="E579" t="str">
            <v>南ひばり丘中</v>
          </cell>
        </row>
        <row r="580">
          <cell r="A580">
            <v>16757</v>
          </cell>
          <cell r="B580" t="str">
            <v>南澤  一輝</v>
          </cell>
          <cell r="C580">
            <v>14</v>
          </cell>
          <cell r="D580" t="str">
            <v>南ひばり丘</v>
          </cell>
          <cell r="E580" t="str">
            <v>南ひばり丘中</v>
          </cell>
        </row>
        <row r="581">
          <cell r="A581">
            <v>16758</v>
          </cell>
          <cell r="B581" t="str">
            <v>小林  幸平</v>
          </cell>
          <cell r="C581">
            <v>14</v>
          </cell>
          <cell r="D581" t="str">
            <v>南ひばり丘</v>
          </cell>
          <cell r="E581" t="str">
            <v>南ひばり丘中</v>
          </cell>
        </row>
        <row r="582">
          <cell r="A582">
            <v>16759</v>
          </cell>
          <cell r="B582" t="str">
            <v>柿原  聖哉</v>
          </cell>
          <cell r="C582">
            <v>14</v>
          </cell>
          <cell r="D582" t="str">
            <v>南ひばり丘</v>
          </cell>
          <cell r="E582" t="str">
            <v>南ひばり丘中</v>
          </cell>
        </row>
        <row r="583">
          <cell r="A583">
            <v>16760</v>
          </cell>
          <cell r="B583" t="str">
            <v>白川  一馬</v>
          </cell>
          <cell r="C583">
            <v>14</v>
          </cell>
          <cell r="D583" t="str">
            <v>南ひばり丘</v>
          </cell>
          <cell r="E583" t="str">
            <v>南ひばり丘中</v>
          </cell>
        </row>
        <row r="584">
          <cell r="A584">
            <v>16761</v>
          </cell>
          <cell r="B584" t="str">
            <v>中野　翔太</v>
          </cell>
          <cell r="C584">
            <v>15</v>
          </cell>
          <cell r="D584" t="str">
            <v>南ひばり丘</v>
          </cell>
          <cell r="E584" t="str">
            <v>南ひばり丘中</v>
          </cell>
        </row>
        <row r="585">
          <cell r="A585">
            <v>16762</v>
          </cell>
          <cell r="B585" t="str">
            <v>伊藤　直人</v>
          </cell>
          <cell r="C585">
            <v>14</v>
          </cell>
          <cell r="D585" t="str">
            <v>南ひばり丘</v>
          </cell>
          <cell r="E585" t="str">
            <v>南ひばり丘中</v>
          </cell>
        </row>
        <row r="586">
          <cell r="A586">
            <v>16763</v>
          </cell>
          <cell r="B586" t="str">
            <v>中川　佑介</v>
          </cell>
          <cell r="C586">
            <v>14</v>
          </cell>
          <cell r="D586" t="str">
            <v>南ひばり丘</v>
          </cell>
          <cell r="E586" t="str">
            <v>南ひばり丘中</v>
          </cell>
        </row>
        <row r="587">
          <cell r="A587">
            <v>16764</v>
          </cell>
          <cell r="B587" t="str">
            <v>南條  耀尋</v>
          </cell>
          <cell r="C587">
            <v>14</v>
          </cell>
          <cell r="D587" t="str">
            <v>南ひばり丘</v>
          </cell>
          <cell r="E587" t="str">
            <v>南ひばり丘中</v>
          </cell>
        </row>
        <row r="588">
          <cell r="A588">
            <v>16765</v>
          </cell>
          <cell r="B588" t="str">
            <v>前川　蒼太</v>
          </cell>
          <cell r="C588">
            <v>14</v>
          </cell>
          <cell r="D588" t="str">
            <v>南ひばり丘</v>
          </cell>
          <cell r="E588" t="str">
            <v>南ひばり丘中</v>
          </cell>
        </row>
        <row r="589">
          <cell r="A589">
            <v>16766</v>
          </cell>
          <cell r="B589" t="str">
            <v>高谷  唯希</v>
          </cell>
          <cell r="C589">
            <v>14</v>
          </cell>
          <cell r="D589" t="str">
            <v>南ひばり丘</v>
          </cell>
          <cell r="E589" t="str">
            <v>南ひばり丘中</v>
          </cell>
        </row>
        <row r="590">
          <cell r="A590">
            <v>16767</v>
          </cell>
          <cell r="B590" t="str">
            <v>山本  雄基</v>
          </cell>
          <cell r="C590">
            <v>14</v>
          </cell>
          <cell r="D590" t="str">
            <v>南ひばり丘</v>
          </cell>
          <cell r="E590" t="str">
            <v>南ひばり丘中</v>
          </cell>
        </row>
        <row r="591">
          <cell r="A591">
            <v>16768</v>
          </cell>
          <cell r="B591" t="str">
            <v>小林    稜</v>
          </cell>
          <cell r="C591">
            <v>14</v>
          </cell>
          <cell r="D591" t="str">
            <v>南ひばり丘</v>
          </cell>
          <cell r="E591" t="str">
            <v>南ひばり丘中</v>
          </cell>
        </row>
        <row r="592">
          <cell r="A592">
            <v>16769</v>
          </cell>
          <cell r="B592" t="str">
            <v>近田  祥彦</v>
          </cell>
          <cell r="C592">
            <v>14</v>
          </cell>
          <cell r="D592" t="str">
            <v>南ひばり丘</v>
          </cell>
          <cell r="E592" t="str">
            <v>南ひばり丘中</v>
          </cell>
        </row>
        <row r="593">
          <cell r="A593">
            <v>16801</v>
          </cell>
          <cell r="B593" t="str">
            <v>下坂    亮</v>
          </cell>
          <cell r="C593">
            <v>15</v>
          </cell>
          <cell r="D593" t="str">
            <v>安倉</v>
          </cell>
          <cell r="E593" t="str">
            <v>安倉中</v>
          </cell>
        </row>
        <row r="594">
          <cell r="A594">
            <v>16803</v>
          </cell>
          <cell r="B594" t="str">
            <v>家門  秀幸</v>
          </cell>
          <cell r="C594">
            <v>15</v>
          </cell>
          <cell r="D594" t="str">
            <v>安倉</v>
          </cell>
          <cell r="E594" t="str">
            <v>安倉中</v>
          </cell>
        </row>
        <row r="595">
          <cell r="A595">
            <v>16804</v>
          </cell>
          <cell r="B595" t="str">
            <v>土井  貴哉</v>
          </cell>
          <cell r="C595">
            <v>15</v>
          </cell>
          <cell r="D595" t="str">
            <v>安倉</v>
          </cell>
          <cell r="E595" t="str">
            <v>安倉中</v>
          </cell>
        </row>
        <row r="596">
          <cell r="A596">
            <v>16805</v>
          </cell>
          <cell r="B596" t="str">
            <v>安武　永人</v>
          </cell>
          <cell r="C596">
            <v>15</v>
          </cell>
          <cell r="D596" t="str">
            <v>安倉</v>
          </cell>
          <cell r="E596" t="str">
            <v>安倉中</v>
          </cell>
        </row>
        <row r="597">
          <cell r="A597">
            <v>16814</v>
          </cell>
          <cell r="B597" t="str">
            <v>萱野  浩平</v>
          </cell>
          <cell r="C597">
            <v>15</v>
          </cell>
          <cell r="D597" t="str">
            <v>安倉</v>
          </cell>
          <cell r="E597" t="str">
            <v>安倉中</v>
          </cell>
        </row>
        <row r="598">
          <cell r="A598">
            <v>16815</v>
          </cell>
          <cell r="B598" t="str">
            <v>渡辺  裕貴</v>
          </cell>
          <cell r="C598">
            <v>15</v>
          </cell>
          <cell r="D598" t="str">
            <v>安倉</v>
          </cell>
          <cell r="E598" t="str">
            <v>安倉中</v>
          </cell>
        </row>
        <row r="599">
          <cell r="A599">
            <v>16816</v>
          </cell>
          <cell r="B599" t="str">
            <v>青木  勇一</v>
          </cell>
          <cell r="C599">
            <v>14</v>
          </cell>
          <cell r="D599" t="str">
            <v>安倉</v>
          </cell>
          <cell r="E599" t="str">
            <v>安倉中</v>
          </cell>
        </row>
        <row r="600">
          <cell r="A600">
            <v>16817</v>
          </cell>
          <cell r="B600" t="str">
            <v>田畑  大介</v>
          </cell>
          <cell r="C600">
            <v>14</v>
          </cell>
          <cell r="D600" t="str">
            <v>安倉</v>
          </cell>
          <cell r="E600" t="str">
            <v>安倉中</v>
          </cell>
        </row>
        <row r="601">
          <cell r="A601">
            <v>16818</v>
          </cell>
          <cell r="B601" t="str">
            <v>鹿田  真生</v>
          </cell>
          <cell r="C601">
            <v>14</v>
          </cell>
          <cell r="D601" t="str">
            <v>安倉</v>
          </cell>
          <cell r="E601" t="str">
            <v>安倉中</v>
          </cell>
        </row>
        <row r="602">
          <cell r="A602">
            <v>16822</v>
          </cell>
          <cell r="B602" t="str">
            <v>藤本    匠</v>
          </cell>
          <cell r="C602">
            <v>14</v>
          </cell>
          <cell r="D602" t="str">
            <v>安倉</v>
          </cell>
          <cell r="E602" t="str">
            <v>安倉中</v>
          </cell>
        </row>
        <row r="603">
          <cell r="A603">
            <v>16823</v>
          </cell>
          <cell r="B603" t="str">
            <v>田中    光</v>
          </cell>
          <cell r="C603">
            <v>14</v>
          </cell>
          <cell r="D603" t="str">
            <v>安倉</v>
          </cell>
          <cell r="E603" t="str">
            <v>安倉中</v>
          </cell>
        </row>
        <row r="604">
          <cell r="A604">
            <v>16824</v>
          </cell>
          <cell r="B604" t="str">
            <v>石井  大地</v>
          </cell>
          <cell r="C604">
            <v>14</v>
          </cell>
          <cell r="D604" t="str">
            <v>安倉</v>
          </cell>
          <cell r="E604" t="str">
            <v>安倉中</v>
          </cell>
        </row>
        <row r="605">
          <cell r="A605">
            <v>16825</v>
          </cell>
          <cell r="B605" t="str">
            <v>安藤  雄治</v>
          </cell>
          <cell r="C605">
            <v>14</v>
          </cell>
          <cell r="D605" t="str">
            <v>安倉</v>
          </cell>
          <cell r="E605" t="str">
            <v>安倉中</v>
          </cell>
        </row>
        <row r="606">
          <cell r="A606">
            <v>16826</v>
          </cell>
          <cell r="B606" t="str">
            <v>上垣　賢太</v>
          </cell>
          <cell r="C606">
            <v>14</v>
          </cell>
          <cell r="D606" t="str">
            <v>安倉</v>
          </cell>
          <cell r="E606" t="str">
            <v>安倉中</v>
          </cell>
        </row>
        <row r="607">
          <cell r="A607">
            <v>16844</v>
          </cell>
          <cell r="B607" t="str">
            <v>宮島  康裕</v>
          </cell>
          <cell r="C607">
            <v>15</v>
          </cell>
          <cell r="D607" t="str">
            <v>安倉</v>
          </cell>
          <cell r="E607" t="str">
            <v>安倉中</v>
          </cell>
        </row>
        <row r="608">
          <cell r="A608">
            <v>16846</v>
          </cell>
          <cell r="B608" t="str">
            <v>広田  俊介</v>
          </cell>
          <cell r="C608">
            <v>15</v>
          </cell>
          <cell r="D608" t="str">
            <v>安倉</v>
          </cell>
          <cell r="E608" t="str">
            <v>安倉中</v>
          </cell>
        </row>
        <row r="609">
          <cell r="A609">
            <v>16847</v>
          </cell>
          <cell r="B609" t="str">
            <v>三浦　真拓</v>
          </cell>
          <cell r="C609">
            <v>15</v>
          </cell>
          <cell r="D609" t="str">
            <v>安倉</v>
          </cell>
          <cell r="E609" t="str">
            <v>安倉中</v>
          </cell>
        </row>
        <row r="610">
          <cell r="A610">
            <v>16849</v>
          </cell>
          <cell r="B610" t="str">
            <v>山本  一貴</v>
          </cell>
          <cell r="C610">
            <v>15</v>
          </cell>
          <cell r="D610" t="str">
            <v>安倉</v>
          </cell>
          <cell r="E610" t="str">
            <v>安倉中</v>
          </cell>
        </row>
        <row r="611">
          <cell r="A611">
            <v>16853</v>
          </cell>
          <cell r="B611" t="str">
            <v>竹内    優</v>
          </cell>
          <cell r="C611">
            <v>15</v>
          </cell>
          <cell r="D611" t="str">
            <v>安倉</v>
          </cell>
          <cell r="E611" t="str">
            <v>安倉中</v>
          </cell>
        </row>
        <row r="612">
          <cell r="A612">
            <v>16854</v>
          </cell>
          <cell r="B612" t="str">
            <v>小泉    慶</v>
          </cell>
          <cell r="C612">
            <v>15</v>
          </cell>
          <cell r="D612" t="str">
            <v>安倉</v>
          </cell>
          <cell r="E612" t="str">
            <v>安倉中</v>
          </cell>
        </row>
        <row r="613">
          <cell r="A613">
            <v>17002</v>
          </cell>
          <cell r="B613" t="str">
            <v>岩神  達也</v>
          </cell>
          <cell r="C613">
            <v>14</v>
          </cell>
          <cell r="D613" t="str">
            <v>光が丘</v>
          </cell>
          <cell r="E613" t="str">
            <v>光が丘中</v>
          </cell>
        </row>
        <row r="614">
          <cell r="A614">
            <v>17003</v>
          </cell>
          <cell r="B614" t="str">
            <v>馬野  聡士</v>
          </cell>
          <cell r="C614">
            <v>14</v>
          </cell>
          <cell r="D614" t="str">
            <v>光が丘</v>
          </cell>
          <cell r="E614" t="str">
            <v>光が丘中</v>
          </cell>
        </row>
        <row r="615">
          <cell r="A615">
            <v>17009</v>
          </cell>
          <cell r="B615" t="str">
            <v>鳥山  康平</v>
          </cell>
          <cell r="C615">
            <v>14</v>
          </cell>
          <cell r="D615" t="str">
            <v>光が丘</v>
          </cell>
          <cell r="E615" t="str">
            <v>光が丘中</v>
          </cell>
        </row>
        <row r="616">
          <cell r="A616">
            <v>17010</v>
          </cell>
          <cell r="B616" t="str">
            <v>角保  達也</v>
          </cell>
          <cell r="C616">
            <v>15</v>
          </cell>
          <cell r="D616" t="str">
            <v>光が丘</v>
          </cell>
          <cell r="E616" t="str">
            <v>光が丘中</v>
          </cell>
        </row>
        <row r="617">
          <cell r="A617">
            <v>17011</v>
          </cell>
          <cell r="B617" t="str">
            <v>藤井    至</v>
          </cell>
          <cell r="C617">
            <v>15</v>
          </cell>
          <cell r="D617" t="str">
            <v>光が丘</v>
          </cell>
          <cell r="E617" t="str">
            <v>光が丘中</v>
          </cell>
        </row>
        <row r="618">
          <cell r="A618">
            <v>17013</v>
          </cell>
          <cell r="B618" t="str">
            <v>窪    大介</v>
          </cell>
          <cell r="C618">
            <v>15</v>
          </cell>
          <cell r="D618" t="str">
            <v>光が丘</v>
          </cell>
          <cell r="E618" t="str">
            <v>光が丘中</v>
          </cell>
        </row>
        <row r="619">
          <cell r="A619">
            <v>17200</v>
          </cell>
          <cell r="B619" t="str">
            <v>濱邊  真輝</v>
          </cell>
          <cell r="C619">
            <v>15</v>
          </cell>
          <cell r="D619" t="str">
            <v>御殿山</v>
          </cell>
          <cell r="E619" t="str">
            <v>御殿山中</v>
          </cell>
        </row>
        <row r="620">
          <cell r="A620">
            <v>17201</v>
          </cell>
          <cell r="B620" t="str">
            <v>尾形　　麗</v>
          </cell>
          <cell r="C620">
            <v>15</v>
          </cell>
          <cell r="D620" t="str">
            <v>御殿山</v>
          </cell>
          <cell r="E620" t="str">
            <v>御殿山中</v>
          </cell>
        </row>
        <row r="621">
          <cell r="A621">
            <v>17202</v>
          </cell>
          <cell r="B621" t="str">
            <v>斧原  祐樹</v>
          </cell>
          <cell r="C621">
            <v>15</v>
          </cell>
          <cell r="D621" t="str">
            <v>御殿山</v>
          </cell>
          <cell r="E621" t="str">
            <v>御殿山中</v>
          </cell>
        </row>
        <row r="622">
          <cell r="A622">
            <v>17203</v>
          </cell>
          <cell r="B622" t="str">
            <v>高松  耕一</v>
          </cell>
          <cell r="C622">
            <v>15</v>
          </cell>
          <cell r="D622" t="str">
            <v>御殿山</v>
          </cell>
          <cell r="E622" t="str">
            <v>御殿山中</v>
          </cell>
        </row>
        <row r="623">
          <cell r="A623">
            <v>17204</v>
          </cell>
          <cell r="B623" t="str">
            <v>朽木紳二朗</v>
          </cell>
          <cell r="C623">
            <v>15</v>
          </cell>
          <cell r="D623" t="str">
            <v>御殿山</v>
          </cell>
          <cell r="E623" t="str">
            <v>御殿山中</v>
          </cell>
        </row>
        <row r="624">
          <cell r="A624">
            <v>17205</v>
          </cell>
          <cell r="B624" t="str">
            <v>西尾  拓人</v>
          </cell>
          <cell r="C624">
            <v>15</v>
          </cell>
          <cell r="D624" t="str">
            <v>御殿山</v>
          </cell>
          <cell r="E624" t="str">
            <v>御殿山中</v>
          </cell>
        </row>
        <row r="625">
          <cell r="A625">
            <v>17206</v>
          </cell>
          <cell r="B625" t="str">
            <v>石野  由樹</v>
          </cell>
          <cell r="C625">
            <v>15</v>
          </cell>
          <cell r="D625" t="str">
            <v>御殿山</v>
          </cell>
          <cell r="E625" t="str">
            <v>御殿山中</v>
          </cell>
        </row>
        <row r="626">
          <cell r="A626">
            <v>17207</v>
          </cell>
          <cell r="B626" t="str">
            <v>田中  将太</v>
          </cell>
          <cell r="C626">
            <v>15</v>
          </cell>
          <cell r="D626" t="str">
            <v>御殿山</v>
          </cell>
          <cell r="E626" t="str">
            <v>御殿山中</v>
          </cell>
        </row>
        <row r="627">
          <cell r="A627">
            <v>17208</v>
          </cell>
          <cell r="B627" t="str">
            <v>藤岡　慶太</v>
          </cell>
          <cell r="C627">
            <v>15</v>
          </cell>
          <cell r="D627" t="str">
            <v>御殿山</v>
          </cell>
          <cell r="E627" t="str">
            <v>御殿山中</v>
          </cell>
        </row>
        <row r="628">
          <cell r="A628">
            <v>17209</v>
          </cell>
          <cell r="B628" t="str">
            <v>滝沢    純</v>
          </cell>
          <cell r="C628">
            <v>15</v>
          </cell>
          <cell r="D628" t="str">
            <v>御殿山</v>
          </cell>
          <cell r="E628" t="str">
            <v>御殿山中</v>
          </cell>
        </row>
        <row r="629">
          <cell r="A629">
            <v>17210</v>
          </cell>
          <cell r="B629" t="str">
            <v>信谷  一貴</v>
          </cell>
          <cell r="C629">
            <v>15</v>
          </cell>
          <cell r="D629" t="str">
            <v>御殿山</v>
          </cell>
          <cell r="E629" t="str">
            <v>御殿山中</v>
          </cell>
        </row>
        <row r="630">
          <cell r="A630">
            <v>17211</v>
          </cell>
          <cell r="B630" t="str">
            <v>佐々木壮太</v>
          </cell>
          <cell r="C630">
            <v>15</v>
          </cell>
          <cell r="D630" t="str">
            <v>御殿山</v>
          </cell>
          <cell r="E630" t="str">
            <v>御殿山中</v>
          </cell>
        </row>
        <row r="631">
          <cell r="A631">
            <v>17212</v>
          </cell>
          <cell r="B631" t="str">
            <v>上原　　大</v>
          </cell>
          <cell r="C631">
            <v>15</v>
          </cell>
          <cell r="D631" t="str">
            <v>御殿山</v>
          </cell>
          <cell r="E631" t="str">
            <v>御殿山中</v>
          </cell>
        </row>
        <row r="632">
          <cell r="A632">
            <v>17213</v>
          </cell>
          <cell r="B632" t="str">
            <v>大城  賢人</v>
          </cell>
          <cell r="C632">
            <v>15</v>
          </cell>
          <cell r="D632" t="str">
            <v>御殿山</v>
          </cell>
          <cell r="E632" t="str">
            <v>御殿山中</v>
          </cell>
        </row>
        <row r="633">
          <cell r="A633">
            <v>17250</v>
          </cell>
          <cell r="B633" t="str">
            <v>松下  勝哉</v>
          </cell>
          <cell r="C633">
            <v>14</v>
          </cell>
          <cell r="D633" t="str">
            <v>御殿山</v>
          </cell>
          <cell r="E633" t="str">
            <v>御殿山中</v>
          </cell>
        </row>
        <row r="634">
          <cell r="A634">
            <v>17251</v>
          </cell>
          <cell r="B634" t="str">
            <v>村上  大喜</v>
          </cell>
          <cell r="C634">
            <v>14</v>
          </cell>
          <cell r="D634" t="str">
            <v>御殿山</v>
          </cell>
          <cell r="E634" t="str">
            <v>御殿山中</v>
          </cell>
        </row>
        <row r="635">
          <cell r="A635">
            <v>17252</v>
          </cell>
          <cell r="B635" t="str">
            <v>山田  哲人</v>
          </cell>
          <cell r="C635">
            <v>14</v>
          </cell>
          <cell r="D635" t="str">
            <v>御殿山</v>
          </cell>
          <cell r="E635" t="str">
            <v>御殿山中</v>
          </cell>
        </row>
        <row r="636">
          <cell r="A636">
            <v>17253</v>
          </cell>
          <cell r="B636" t="str">
            <v>山本  直輝</v>
          </cell>
          <cell r="C636">
            <v>14</v>
          </cell>
          <cell r="D636" t="str">
            <v>御殿山</v>
          </cell>
          <cell r="E636" t="str">
            <v>御殿山中</v>
          </cell>
        </row>
        <row r="637">
          <cell r="A637">
            <v>17254</v>
          </cell>
          <cell r="B637" t="str">
            <v>中本  政憲</v>
          </cell>
          <cell r="C637">
            <v>14</v>
          </cell>
          <cell r="D637" t="str">
            <v>御殿山</v>
          </cell>
          <cell r="E637" t="str">
            <v>御殿山中</v>
          </cell>
        </row>
        <row r="638">
          <cell r="A638">
            <v>17255</v>
          </cell>
          <cell r="B638" t="str">
            <v>岡崎  健人</v>
          </cell>
          <cell r="C638">
            <v>14</v>
          </cell>
          <cell r="D638" t="str">
            <v>御殿山</v>
          </cell>
          <cell r="E638" t="str">
            <v>御殿山中</v>
          </cell>
        </row>
        <row r="639">
          <cell r="A639">
            <v>17256</v>
          </cell>
          <cell r="B639" t="str">
            <v>尾崎    健</v>
          </cell>
          <cell r="C639">
            <v>14</v>
          </cell>
          <cell r="D639" t="str">
            <v>御殿山</v>
          </cell>
          <cell r="E639" t="str">
            <v>御殿山中</v>
          </cell>
        </row>
        <row r="640">
          <cell r="A640">
            <v>17257</v>
          </cell>
          <cell r="B640" t="str">
            <v>清岳    翼</v>
          </cell>
          <cell r="C640">
            <v>14</v>
          </cell>
          <cell r="D640" t="str">
            <v>御殿山</v>
          </cell>
          <cell r="E640" t="str">
            <v>御殿山中</v>
          </cell>
        </row>
        <row r="641">
          <cell r="A641">
            <v>17258</v>
          </cell>
          <cell r="B641" t="str">
            <v>山本  啓太</v>
          </cell>
          <cell r="C641">
            <v>14</v>
          </cell>
          <cell r="D641" t="str">
            <v>御殿山</v>
          </cell>
          <cell r="E641" t="str">
            <v>御殿山中</v>
          </cell>
        </row>
        <row r="642">
          <cell r="A642">
            <v>17259</v>
          </cell>
          <cell r="B642" t="str">
            <v>春木  進吾</v>
          </cell>
          <cell r="C642">
            <v>14</v>
          </cell>
          <cell r="D642" t="str">
            <v>御殿山</v>
          </cell>
          <cell r="E642" t="str">
            <v>御殿山中</v>
          </cell>
        </row>
        <row r="643">
          <cell r="A643">
            <v>17260</v>
          </cell>
          <cell r="B643" t="str">
            <v>笹野  裕之</v>
          </cell>
          <cell r="C643">
            <v>14</v>
          </cell>
          <cell r="D643" t="str">
            <v>御殿山</v>
          </cell>
          <cell r="E643" t="str">
            <v>御殿山中</v>
          </cell>
        </row>
        <row r="644">
          <cell r="A644">
            <v>17261</v>
          </cell>
          <cell r="B644" t="str">
            <v>田中  大樹</v>
          </cell>
          <cell r="C644">
            <v>14</v>
          </cell>
          <cell r="D644" t="str">
            <v>御殿山</v>
          </cell>
          <cell r="E644" t="str">
            <v>御殿山中</v>
          </cell>
        </row>
        <row r="645">
          <cell r="A645">
            <v>17262</v>
          </cell>
          <cell r="B645" t="str">
            <v>後藤  弘行</v>
          </cell>
          <cell r="C645">
            <v>14</v>
          </cell>
          <cell r="D645" t="str">
            <v>御殿山</v>
          </cell>
          <cell r="E645" t="str">
            <v>御殿山中</v>
          </cell>
        </row>
        <row r="646">
          <cell r="A646">
            <v>17326</v>
          </cell>
          <cell r="B646" t="str">
            <v>香川  朋博</v>
          </cell>
          <cell r="C646">
            <v>15</v>
          </cell>
          <cell r="D646" t="str">
            <v>山手台</v>
          </cell>
          <cell r="E646" t="str">
            <v>山手台中</v>
          </cell>
        </row>
        <row r="647">
          <cell r="A647">
            <v>17327</v>
          </cell>
          <cell r="B647" t="str">
            <v>土井  伸祐</v>
          </cell>
          <cell r="C647">
            <v>15</v>
          </cell>
          <cell r="D647" t="str">
            <v>山手台</v>
          </cell>
          <cell r="E647" t="str">
            <v>山手台中</v>
          </cell>
        </row>
        <row r="648">
          <cell r="A648">
            <v>17328</v>
          </cell>
          <cell r="B648" t="str">
            <v>若生  祥平</v>
          </cell>
          <cell r="C648">
            <v>15</v>
          </cell>
          <cell r="D648" t="str">
            <v>山手台</v>
          </cell>
          <cell r="E648" t="str">
            <v>山手台中</v>
          </cell>
        </row>
        <row r="649">
          <cell r="A649">
            <v>17331</v>
          </cell>
          <cell r="B649" t="str">
            <v>幸内    元</v>
          </cell>
          <cell r="C649">
            <v>15</v>
          </cell>
          <cell r="D649" t="str">
            <v>山手台</v>
          </cell>
          <cell r="E649" t="str">
            <v>山手台中</v>
          </cell>
        </row>
        <row r="650">
          <cell r="A650">
            <v>17332</v>
          </cell>
          <cell r="B650" t="str">
            <v>吉田  一彦</v>
          </cell>
          <cell r="C650">
            <v>15</v>
          </cell>
          <cell r="D650" t="str">
            <v>山手台</v>
          </cell>
          <cell r="E650" t="str">
            <v>山手台中</v>
          </cell>
        </row>
        <row r="651">
          <cell r="A651">
            <v>17347</v>
          </cell>
          <cell r="B651" t="str">
            <v>木田  元太</v>
          </cell>
          <cell r="C651">
            <v>14</v>
          </cell>
          <cell r="D651" t="str">
            <v>山手台</v>
          </cell>
          <cell r="E651" t="str">
            <v>山手台中</v>
          </cell>
        </row>
        <row r="652">
          <cell r="A652">
            <v>17621</v>
          </cell>
          <cell r="B652" t="str">
            <v>新井  恵太</v>
          </cell>
          <cell r="C652">
            <v>15</v>
          </cell>
          <cell r="D652" t="str">
            <v>清和台</v>
          </cell>
          <cell r="E652" t="str">
            <v>清和台中</v>
          </cell>
        </row>
        <row r="653">
          <cell r="A653">
            <v>17622</v>
          </cell>
          <cell r="B653" t="str">
            <v>大西  主将</v>
          </cell>
          <cell r="C653">
            <v>15</v>
          </cell>
          <cell r="D653" t="str">
            <v>清和台</v>
          </cell>
          <cell r="E653" t="str">
            <v>清和台中</v>
          </cell>
        </row>
        <row r="654">
          <cell r="A654">
            <v>17623</v>
          </cell>
          <cell r="B654" t="str">
            <v>木瀬  慶一</v>
          </cell>
          <cell r="C654">
            <v>15</v>
          </cell>
          <cell r="D654" t="str">
            <v>清和台</v>
          </cell>
          <cell r="E654" t="str">
            <v>清和台中</v>
          </cell>
        </row>
        <row r="655">
          <cell r="A655">
            <v>17624</v>
          </cell>
          <cell r="B655" t="str">
            <v>坂元  太郎</v>
          </cell>
          <cell r="C655">
            <v>15</v>
          </cell>
          <cell r="D655" t="str">
            <v>清和台</v>
          </cell>
          <cell r="E655" t="str">
            <v>清和台中</v>
          </cell>
        </row>
        <row r="656">
          <cell r="A656">
            <v>17625</v>
          </cell>
          <cell r="B656" t="str">
            <v>西田　達哉</v>
          </cell>
          <cell r="C656">
            <v>15</v>
          </cell>
          <cell r="D656" t="str">
            <v>清和台</v>
          </cell>
          <cell r="E656" t="str">
            <v>清和台中</v>
          </cell>
        </row>
        <row r="657">
          <cell r="A657">
            <v>17626</v>
          </cell>
          <cell r="B657" t="str">
            <v>山村  大貴</v>
          </cell>
          <cell r="C657">
            <v>15</v>
          </cell>
          <cell r="D657" t="str">
            <v>清和台</v>
          </cell>
          <cell r="E657" t="str">
            <v>清和台中</v>
          </cell>
        </row>
        <row r="658">
          <cell r="A658">
            <v>17627</v>
          </cell>
          <cell r="B658" t="str">
            <v>吉村    耀</v>
          </cell>
          <cell r="C658">
            <v>15</v>
          </cell>
          <cell r="D658" t="str">
            <v>清和台</v>
          </cell>
          <cell r="E658" t="str">
            <v>清和台中</v>
          </cell>
        </row>
        <row r="659">
          <cell r="A659">
            <v>17628</v>
          </cell>
          <cell r="B659" t="str">
            <v>縄    亮甫</v>
          </cell>
          <cell r="C659">
            <v>15</v>
          </cell>
          <cell r="D659" t="str">
            <v>清和台</v>
          </cell>
          <cell r="E659" t="str">
            <v>清和台中</v>
          </cell>
        </row>
        <row r="660">
          <cell r="A660">
            <v>17629</v>
          </cell>
          <cell r="B660" t="str">
            <v>名倉  康平</v>
          </cell>
          <cell r="C660">
            <v>15</v>
          </cell>
          <cell r="D660" t="str">
            <v>清和台</v>
          </cell>
          <cell r="E660" t="str">
            <v>清和台中</v>
          </cell>
        </row>
        <row r="661">
          <cell r="A661">
            <v>17630</v>
          </cell>
          <cell r="B661" t="str">
            <v>荒井  靖敬</v>
          </cell>
          <cell r="C661">
            <v>15</v>
          </cell>
          <cell r="D661" t="str">
            <v>清和台</v>
          </cell>
          <cell r="E661" t="str">
            <v>清和台中</v>
          </cell>
        </row>
        <row r="662">
          <cell r="A662">
            <v>17631</v>
          </cell>
          <cell r="B662" t="str">
            <v>石崎  洋佑</v>
          </cell>
          <cell r="C662">
            <v>15</v>
          </cell>
          <cell r="D662" t="str">
            <v>清和台</v>
          </cell>
          <cell r="E662" t="str">
            <v>清和台中</v>
          </cell>
        </row>
        <row r="663">
          <cell r="A663">
            <v>17641</v>
          </cell>
          <cell r="B663" t="str">
            <v>杉野    梓</v>
          </cell>
          <cell r="C663">
            <v>14</v>
          </cell>
          <cell r="D663" t="str">
            <v>清和台</v>
          </cell>
          <cell r="E663" t="str">
            <v>清和台中</v>
          </cell>
        </row>
        <row r="664">
          <cell r="A664">
            <v>17642</v>
          </cell>
          <cell r="B664" t="str">
            <v>西野  拓馬</v>
          </cell>
          <cell r="C664">
            <v>14</v>
          </cell>
          <cell r="D664" t="str">
            <v>清和台</v>
          </cell>
          <cell r="E664" t="str">
            <v>清和台中</v>
          </cell>
        </row>
        <row r="665">
          <cell r="A665">
            <v>17643</v>
          </cell>
          <cell r="B665" t="str">
            <v>林    秀和</v>
          </cell>
          <cell r="C665">
            <v>14</v>
          </cell>
          <cell r="D665" t="str">
            <v>清和台</v>
          </cell>
          <cell r="E665" t="str">
            <v>清和台中</v>
          </cell>
        </row>
        <row r="666">
          <cell r="A666">
            <v>17700</v>
          </cell>
          <cell r="B666" t="str">
            <v>中村  達哉</v>
          </cell>
          <cell r="C666">
            <v>14</v>
          </cell>
          <cell r="D666" t="str">
            <v>明峰</v>
          </cell>
          <cell r="E666" t="str">
            <v>明峰中</v>
          </cell>
        </row>
        <row r="667">
          <cell r="A667">
            <v>17701</v>
          </cell>
          <cell r="B667" t="str">
            <v>牛上  直斗</v>
          </cell>
          <cell r="C667">
            <v>14</v>
          </cell>
          <cell r="D667" t="str">
            <v>明峰</v>
          </cell>
          <cell r="E667" t="str">
            <v>明峰中</v>
          </cell>
        </row>
        <row r="668">
          <cell r="A668">
            <v>17702</v>
          </cell>
          <cell r="B668" t="str">
            <v>辻本    裕</v>
          </cell>
          <cell r="C668">
            <v>14</v>
          </cell>
          <cell r="D668" t="str">
            <v>明峰</v>
          </cell>
          <cell r="E668" t="str">
            <v>明峰中</v>
          </cell>
        </row>
        <row r="669">
          <cell r="A669">
            <v>17703</v>
          </cell>
          <cell r="B669" t="str">
            <v>梅田    力</v>
          </cell>
          <cell r="C669">
            <v>14</v>
          </cell>
          <cell r="D669" t="str">
            <v>明峰</v>
          </cell>
          <cell r="E669" t="str">
            <v>明峰中</v>
          </cell>
        </row>
        <row r="670">
          <cell r="A670">
            <v>17704</v>
          </cell>
          <cell r="B670" t="str">
            <v>武田  真幸</v>
          </cell>
          <cell r="C670">
            <v>14</v>
          </cell>
          <cell r="D670" t="str">
            <v>明峰</v>
          </cell>
          <cell r="E670" t="str">
            <v>明峰中</v>
          </cell>
        </row>
        <row r="671">
          <cell r="A671">
            <v>17705</v>
          </cell>
          <cell r="B671" t="str">
            <v>上坂  晟弥</v>
          </cell>
          <cell r="C671">
            <v>14</v>
          </cell>
          <cell r="D671" t="str">
            <v>明峰</v>
          </cell>
          <cell r="E671" t="str">
            <v>明峰中</v>
          </cell>
        </row>
        <row r="672">
          <cell r="A672">
            <v>17706</v>
          </cell>
          <cell r="B672" t="str">
            <v>中濱  凌大</v>
          </cell>
          <cell r="C672">
            <v>14</v>
          </cell>
          <cell r="D672" t="str">
            <v>明峰</v>
          </cell>
          <cell r="E672" t="str">
            <v>明峰中</v>
          </cell>
        </row>
        <row r="673">
          <cell r="A673">
            <v>17707</v>
          </cell>
          <cell r="B673" t="str">
            <v>嵐    晃一</v>
          </cell>
          <cell r="C673">
            <v>14</v>
          </cell>
          <cell r="D673" t="str">
            <v>明峰</v>
          </cell>
          <cell r="E673" t="str">
            <v>明峰中</v>
          </cell>
        </row>
        <row r="674">
          <cell r="A674">
            <v>17708</v>
          </cell>
          <cell r="B674" t="str">
            <v>美馬  尚貴</v>
          </cell>
          <cell r="C674">
            <v>14</v>
          </cell>
          <cell r="D674" t="str">
            <v>明峰</v>
          </cell>
          <cell r="E674" t="str">
            <v>明峰中</v>
          </cell>
        </row>
        <row r="675">
          <cell r="A675">
            <v>17709</v>
          </cell>
          <cell r="B675" t="str">
            <v>辻井  亮人</v>
          </cell>
          <cell r="C675">
            <v>14</v>
          </cell>
          <cell r="D675" t="str">
            <v>明峰</v>
          </cell>
          <cell r="E675" t="str">
            <v>明峰中</v>
          </cell>
        </row>
        <row r="676">
          <cell r="A676">
            <v>17710</v>
          </cell>
          <cell r="B676" t="str">
            <v>大塚  峻也</v>
          </cell>
          <cell r="C676">
            <v>14</v>
          </cell>
          <cell r="D676" t="str">
            <v>明峰</v>
          </cell>
          <cell r="E676" t="str">
            <v>明峰中</v>
          </cell>
        </row>
        <row r="677">
          <cell r="A677">
            <v>17711</v>
          </cell>
          <cell r="B677" t="str">
            <v>小島  僚介</v>
          </cell>
          <cell r="C677">
            <v>14</v>
          </cell>
          <cell r="D677" t="str">
            <v>明峰</v>
          </cell>
          <cell r="E677" t="str">
            <v>明峰中</v>
          </cell>
        </row>
        <row r="678">
          <cell r="A678">
            <v>17712</v>
          </cell>
          <cell r="B678" t="str">
            <v>藤井  峻史</v>
          </cell>
          <cell r="C678">
            <v>14</v>
          </cell>
          <cell r="D678" t="str">
            <v>明峰</v>
          </cell>
          <cell r="E678" t="str">
            <v>明峰中</v>
          </cell>
        </row>
        <row r="679">
          <cell r="A679">
            <v>17713</v>
          </cell>
          <cell r="B679" t="str">
            <v>田中  雄己</v>
          </cell>
          <cell r="C679">
            <v>14</v>
          </cell>
          <cell r="D679" t="str">
            <v>明峰</v>
          </cell>
          <cell r="E679" t="str">
            <v>明峰中</v>
          </cell>
        </row>
        <row r="680">
          <cell r="A680">
            <v>17747</v>
          </cell>
          <cell r="B680" t="str">
            <v>疋田  眞章</v>
          </cell>
          <cell r="C680">
            <v>15</v>
          </cell>
          <cell r="D680" t="str">
            <v>明峰</v>
          </cell>
          <cell r="E680" t="str">
            <v>明峰中</v>
          </cell>
        </row>
        <row r="681">
          <cell r="A681">
            <v>17748</v>
          </cell>
          <cell r="B681" t="str">
            <v>曽山  眞行</v>
          </cell>
          <cell r="C681">
            <v>15</v>
          </cell>
          <cell r="D681" t="str">
            <v>明峰</v>
          </cell>
          <cell r="E681" t="str">
            <v>明峰中</v>
          </cell>
        </row>
        <row r="682">
          <cell r="A682">
            <v>17749</v>
          </cell>
          <cell r="B682" t="str">
            <v>平川  孝徳</v>
          </cell>
          <cell r="C682">
            <v>15</v>
          </cell>
          <cell r="D682" t="str">
            <v>明峰</v>
          </cell>
          <cell r="E682" t="str">
            <v>明峰中</v>
          </cell>
        </row>
        <row r="683">
          <cell r="A683">
            <v>17803</v>
          </cell>
          <cell r="B683" t="str">
            <v>稲田　直之</v>
          </cell>
          <cell r="C683">
            <v>15</v>
          </cell>
          <cell r="D683" t="str">
            <v>川西南</v>
          </cell>
          <cell r="E683" t="str">
            <v>川西南中</v>
          </cell>
        </row>
        <row r="684">
          <cell r="A684">
            <v>17804</v>
          </cell>
          <cell r="B684" t="str">
            <v>井上  大輔</v>
          </cell>
          <cell r="C684">
            <v>15</v>
          </cell>
          <cell r="D684" t="str">
            <v>川西南</v>
          </cell>
          <cell r="E684" t="str">
            <v>川西南中</v>
          </cell>
        </row>
        <row r="685">
          <cell r="A685">
            <v>17805</v>
          </cell>
          <cell r="B685" t="str">
            <v>竹内  友希</v>
          </cell>
          <cell r="C685">
            <v>15</v>
          </cell>
          <cell r="D685" t="str">
            <v>川西南</v>
          </cell>
          <cell r="E685" t="str">
            <v>川西南中</v>
          </cell>
        </row>
        <row r="686">
          <cell r="A686">
            <v>17806</v>
          </cell>
          <cell r="B686" t="str">
            <v>桑原    明</v>
          </cell>
          <cell r="C686">
            <v>15</v>
          </cell>
          <cell r="D686" t="str">
            <v>川西南</v>
          </cell>
          <cell r="E686" t="str">
            <v>川西南中</v>
          </cell>
        </row>
        <row r="687">
          <cell r="A687">
            <v>17807</v>
          </cell>
          <cell r="B687" t="str">
            <v>吉田  優樹</v>
          </cell>
          <cell r="C687">
            <v>15</v>
          </cell>
          <cell r="D687" t="str">
            <v>川西南</v>
          </cell>
          <cell r="E687" t="str">
            <v>川西南中</v>
          </cell>
        </row>
        <row r="688">
          <cell r="A688">
            <v>17808</v>
          </cell>
          <cell r="B688" t="str">
            <v>岸田  善樹</v>
          </cell>
          <cell r="C688">
            <v>15</v>
          </cell>
          <cell r="D688" t="str">
            <v>川西南</v>
          </cell>
          <cell r="E688" t="str">
            <v>川西南中</v>
          </cell>
        </row>
        <row r="689">
          <cell r="A689">
            <v>17809</v>
          </cell>
          <cell r="B689" t="str">
            <v>森    直哉</v>
          </cell>
          <cell r="C689">
            <v>15</v>
          </cell>
          <cell r="D689" t="str">
            <v>川西南</v>
          </cell>
          <cell r="E689" t="str">
            <v>川西南中</v>
          </cell>
        </row>
        <row r="690">
          <cell r="A690">
            <v>17811</v>
          </cell>
          <cell r="B690" t="str">
            <v>赤石    稜</v>
          </cell>
          <cell r="C690">
            <v>14</v>
          </cell>
          <cell r="D690" t="str">
            <v>川西南</v>
          </cell>
          <cell r="E690" t="str">
            <v>川西南中</v>
          </cell>
        </row>
        <row r="691">
          <cell r="A691">
            <v>17812</v>
          </cell>
          <cell r="B691" t="str">
            <v>南畑  良暁</v>
          </cell>
          <cell r="C691">
            <v>14</v>
          </cell>
          <cell r="D691" t="str">
            <v>川西南</v>
          </cell>
          <cell r="E691" t="str">
            <v>川西南中</v>
          </cell>
        </row>
        <row r="692">
          <cell r="A692">
            <v>17813</v>
          </cell>
          <cell r="B692" t="str">
            <v>橋本  望史</v>
          </cell>
          <cell r="C692">
            <v>14</v>
          </cell>
          <cell r="D692" t="str">
            <v>川西南</v>
          </cell>
          <cell r="E692" t="str">
            <v>川西南中</v>
          </cell>
        </row>
        <row r="693">
          <cell r="A693">
            <v>17816</v>
          </cell>
          <cell r="B693" t="str">
            <v>新田  貴仁</v>
          </cell>
          <cell r="C693">
            <v>14</v>
          </cell>
          <cell r="D693" t="str">
            <v>川西南</v>
          </cell>
          <cell r="E693" t="str">
            <v>川西南中</v>
          </cell>
        </row>
        <row r="694">
          <cell r="A694">
            <v>17817</v>
          </cell>
          <cell r="B694" t="str">
            <v>金川  駿斗</v>
          </cell>
          <cell r="C694">
            <v>14</v>
          </cell>
          <cell r="D694" t="str">
            <v>川西南</v>
          </cell>
          <cell r="E694" t="str">
            <v>川西南中</v>
          </cell>
        </row>
        <row r="695">
          <cell r="A695">
            <v>17818</v>
          </cell>
          <cell r="B695" t="str">
            <v>小砂  裕貴</v>
          </cell>
          <cell r="C695">
            <v>14</v>
          </cell>
          <cell r="D695" t="str">
            <v>川西南</v>
          </cell>
          <cell r="E695" t="str">
            <v>川西南中</v>
          </cell>
        </row>
        <row r="696">
          <cell r="A696">
            <v>17819</v>
          </cell>
          <cell r="B696" t="str">
            <v>西尾    顕</v>
          </cell>
          <cell r="C696">
            <v>14</v>
          </cell>
          <cell r="D696" t="str">
            <v>川西南</v>
          </cell>
          <cell r="E696" t="str">
            <v>川西南中</v>
          </cell>
        </row>
        <row r="697">
          <cell r="A697">
            <v>17820</v>
          </cell>
          <cell r="B697" t="str">
            <v>畑    裕貴</v>
          </cell>
          <cell r="C697">
            <v>14</v>
          </cell>
          <cell r="D697" t="str">
            <v>川西南</v>
          </cell>
          <cell r="E697" t="str">
            <v>川西南中</v>
          </cell>
        </row>
        <row r="698">
          <cell r="A698">
            <v>17946</v>
          </cell>
          <cell r="B698" t="str">
            <v>中川    翔</v>
          </cell>
          <cell r="C698">
            <v>15</v>
          </cell>
          <cell r="D698" t="str">
            <v>川西</v>
          </cell>
          <cell r="E698" t="str">
            <v>川西中</v>
          </cell>
        </row>
        <row r="699">
          <cell r="A699">
            <v>17947</v>
          </cell>
          <cell r="B699" t="str">
            <v>西森  啓太</v>
          </cell>
          <cell r="C699">
            <v>15</v>
          </cell>
          <cell r="D699" t="str">
            <v>川西</v>
          </cell>
          <cell r="E699" t="str">
            <v>川西中</v>
          </cell>
        </row>
        <row r="700">
          <cell r="A700">
            <v>17948</v>
          </cell>
          <cell r="B700" t="str">
            <v>小西  佑弥</v>
          </cell>
          <cell r="C700">
            <v>14</v>
          </cell>
          <cell r="D700" t="str">
            <v>川西</v>
          </cell>
          <cell r="E700" t="str">
            <v>川西中</v>
          </cell>
        </row>
        <row r="701">
          <cell r="A701">
            <v>18034</v>
          </cell>
          <cell r="B701" t="str">
            <v>猪田  慎也</v>
          </cell>
          <cell r="C701">
            <v>15</v>
          </cell>
          <cell r="D701" t="str">
            <v>多田</v>
          </cell>
          <cell r="E701" t="str">
            <v>多田中</v>
          </cell>
        </row>
        <row r="702">
          <cell r="A702">
            <v>18035</v>
          </cell>
          <cell r="B702" t="str">
            <v>大西  宏樹</v>
          </cell>
          <cell r="C702">
            <v>15</v>
          </cell>
          <cell r="D702" t="str">
            <v>多田</v>
          </cell>
          <cell r="E702" t="str">
            <v>多田中</v>
          </cell>
        </row>
        <row r="703">
          <cell r="A703">
            <v>18036</v>
          </cell>
          <cell r="B703" t="str">
            <v>浦山　貴啓</v>
          </cell>
          <cell r="C703">
            <v>15</v>
          </cell>
          <cell r="D703" t="str">
            <v>多田</v>
          </cell>
          <cell r="E703" t="str">
            <v>多田中</v>
          </cell>
        </row>
        <row r="704">
          <cell r="A704">
            <v>18037</v>
          </cell>
          <cell r="B704" t="str">
            <v>萩原　翔太</v>
          </cell>
          <cell r="C704">
            <v>15</v>
          </cell>
          <cell r="D704" t="str">
            <v>多田</v>
          </cell>
          <cell r="E704" t="str">
            <v>多田中</v>
          </cell>
        </row>
        <row r="705">
          <cell r="A705">
            <v>18038</v>
          </cell>
          <cell r="B705" t="str">
            <v>藤井  建司</v>
          </cell>
          <cell r="C705">
            <v>15</v>
          </cell>
          <cell r="D705" t="str">
            <v>多田</v>
          </cell>
          <cell r="E705" t="str">
            <v>多田中</v>
          </cell>
        </row>
        <row r="706">
          <cell r="A706">
            <v>18039</v>
          </cell>
          <cell r="B706" t="str">
            <v>前田  雷蔵</v>
          </cell>
          <cell r="C706">
            <v>15</v>
          </cell>
          <cell r="D706" t="str">
            <v>多田</v>
          </cell>
          <cell r="E706" t="str">
            <v>多田中</v>
          </cell>
        </row>
        <row r="707">
          <cell r="A707">
            <v>18040</v>
          </cell>
          <cell r="B707" t="str">
            <v>松村  直志</v>
          </cell>
          <cell r="C707">
            <v>15</v>
          </cell>
          <cell r="D707" t="str">
            <v>多田</v>
          </cell>
          <cell r="E707" t="str">
            <v>多田中</v>
          </cell>
        </row>
        <row r="708">
          <cell r="A708">
            <v>18041</v>
          </cell>
          <cell r="B708" t="str">
            <v>谷    尚憲</v>
          </cell>
          <cell r="C708">
            <v>15</v>
          </cell>
          <cell r="D708" t="str">
            <v>多田</v>
          </cell>
          <cell r="E708" t="str">
            <v>多田中</v>
          </cell>
        </row>
        <row r="709">
          <cell r="A709">
            <v>18042</v>
          </cell>
          <cell r="B709" t="str">
            <v>西村  大助</v>
          </cell>
          <cell r="C709">
            <v>15</v>
          </cell>
          <cell r="D709" t="str">
            <v>多田</v>
          </cell>
          <cell r="E709" t="str">
            <v>多田中</v>
          </cell>
        </row>
        <row r="710">
          <cell r="A710">
            <v>18043</v>
          </cell>
          <cell r="B710" t="str">
            <v>梁島  裕信</v>
          </cell>
          <cell r="C710">
            <v>15</v>
          </cell>
          <cell r="D710" t="str">
            <v>多田</v>
          </cell>
          <cell r="E710" t="str">
            <v>多田中</v>
          </cell>
        </row>
        <row r="711">
          <cell r="A711">
            <v>18044</v>
          </cell>
          <cell r="B711" t="str">
            <v>山内  章弘</v>
          </cell>
          <cell r="C711">
            <v>15</v>
          </cell>
          <cell r="D711" t="str">
            <v>多田</v>
          </cell>
          <cell r="E711" t="str">
            <v>多田中</v>
          </cell>
        </row>
        <row r="712">
          <cell r="A712">
            <v>18045</v>
          </cell>
          <cell r="B712" t="str">
            <v>吉田健志郎</v>
          </cell>
          <cell r="C712">
            <v>15</v>
          </cell>
          <cell r="D712" t="str">
            <v>多田</v>
          </cell>
          <cell r="E712" t="str">
            <v>多田中</v>
          </cell>
        </row>
        <row r="713">
          <cell r="A713">
            <v>18046</v>
          </cell>
          <cell r="B713" t="str">
            <v>山崎  陽之</v>
          </cell>
          <cell r="C713">
            <v>15</v>
          </cell>
          <cell r="D713" t="str">
            <v>多田</v>
          </cell>
          <cell r="E713" t="str">
            <v>多田中</v>
          </cell>
        </row>
        <row r="714">
          <cell r="A714">
            <v>18047</v>
          </cell>
          <cell r="B714" t="str">
            <v>日下  拓也</v>
          </cell>
          <cell r="C714">
            <v>15</v>
          </cell>
          <cell r="D714" t="str">
            <v>多田</v>
          </cell>
          <cell r="E714" t="str">
            <v>多田中</v>
          </cell>
        </row>
        <row r="715">
          <cell r="A715">
            <v>18050</v>
          </cell>
          <cell r="B715" t="str">
            <v>伊東  寛和</v>
          </cell>
          <cell r="C715">
            <v>14</v>
          </cell>
          <cell r="D715" t="str">
            <v>多田</v>
          </cell>
          <cell r="E715" t="str">
            <v>多田中</v>
          </cell>
        </row>
        <row r="716">
          <cell r="A716">
            <v>18051</v>
          </cell>
          <cell r="B716" t="str">
            <v>山上  直人</v>
          </cell>
          <cell r="C716">
            <v>14</v>
          </cell>
          <cell r="D716" t="str">
            <v>多田</v>
          </cell>
          <cell r="E716" t="str">
            <v>多田中</v>
          </cell>
        </row>
        <row r="717">
          <cell r="A717">
            <v>18162</v>
          </cell>
          <cell r="B717" t="str">
            <v>井上  勇哉</v>
          </cell>
          <cell r="C717">
            <v>15</v>
          </cell>
          <cell r="D717" t="str">
            <v>東谷</v>
          </cell>
          <cell r="E717" t="str">
            <v>東谷中</v>
          </cell>
        </row>
        <row r="718">
          <cell r="A718">
            <v>18163</v>
          </cell>
          <cell r="B718" t="str">
            <v>和泉  宏俊</v>
          </cell>
          <cell r="C718">
            <v>15</v>
          </cell>
          <cell r="D718" t="str">
            <v>東谷</v>
          </cell>
          <cell r="E718" t="str">
            <v>東谷中</v>
          </cell>
        </row>
        <row r="719">
          <cell r="A719">
            <v>18164</v>
          </cell>
          <cell r="B719" t="str">
            <v>小南  祐馬</v>
          </cell>
          <cell r="C719">
            <v>15</v>
          </cell>
          <cell r="D719" t="str">
            <v>東谷</v>
          </cell>
          <cell r="E719" t="str">
            <v>東谷中</v>
          </cell>
        </row>
        <row r="720">
          <cell r="A720">
            <v>18165</v>
          </cell>
          <cell r="B720" t="str">
            <v>岸田  直己</v>
          </cell>
          <cell r="C720">
            <v>15</v>
          </cell>
          <cell r="D720" t="str">
            <v>東谷</v>
          </cell>
          <cell r="E720" t="str">
            <v>東谷中</v>
          </cell>
        </row>
        <row r="721">
          <cell r="A721">
            <v>18166</v>
          </cell>
          <cell r="B721" t="str">
            <v>秦    育生</v>
          </cell>
          <cell r="C721">
            <v>15</v>
          </cell>
          <cell r="D721" t="str">
            <v>東谷</v>
          </cell>
          <cell r="E721" t="str">
            <v>東谷中</v>
          </cell>
        </row>
        <row r="722">
          <cell r="A722">
            <v>18168</v>
          </cell>
          <cell r="B722" t="str">
            <v>阪本  良介</v>
          </cell>
          <cell r="C722">
            <v>14</v>
          </cell>
          <cell r="D722" t="str">
            <v>東谷</v>
          </cell>
          <cell r="E722" t="str">
            <v>東谷中</v>
          </cell>
        </row>
        <row r="723">
          <cell r="A723">
            <v>18169</v>
          </cell>
          <cell r="B723" t="str">
            <v>井田  篤志</v>
          </cell>
          <cell r="C723">
            <v>14</v>
          </cell>
          <cell r="D723" t="str">
            <v>東谷</v>
          </cell>
          <cell r="E723" t="str">
            <v>東谷中</v>
          </cell>
        </row>
        <row r="724">
          <cell r="A724">
            <v>18170</v>
          </cell>
          <cell r="B724" t="str">
            <v>稲角  敏明</v>
          </cell>
          <cell r="C724">
            <v>14</v>
          </cell>
          <cell r="D724" t="str">
            <v>東谷</v>
          </cell>
          <cell r="E724" t="str">
            <v>東谷中</v>
          </cell>
        </row>
        <row r="725">
          <cell r="A725">
            <v>18171</v>
          </cell>
          <cell r="B725" t="str">
            <v>中村  大祐</v>
          </cell>
          <cell r="C725">
            <v>14</v>
          </cell>
          <cell r="D725" t="str">
            <v>東谷</v>
          </cell>
          <cell r="E725" t="str">
            <v>東谷中</v>
          </cell>
        </row>
        <row r="726">
          <cell r="A726">
            <v>18172</v>
          </cell>
          <cell r="B726" t="str">
            <v>福田  直也</v>
          </cell>
          <cell r="C726">
            <v>14</v>
          </cell>
          <cell r="D726" t="str">
            <v>東谷</v>
          </cell>
          <cell r="E726" t="str">
            <v>東谷中</v>
          </cell>
        </row>
        <row r="727">
          <cell r="A727">
            <v>18245</v>
          </cell>
          <cell r="B727" t="str">
            <v>小畑　敬亮</v>
          </cell>
          <cell r="C727">
            <v>15</v>
          </cell>
          <cell r="D727" t="str">
            <v>谷</v>
          </cell>
          <cell r="E727" t="str">
            <v>谷中</v>
          </cell>
        </row>
        <row r="728">
          <cell r="A728">
            <v>18246</v>
          </cell>
          <cell r="B728" t="str">
            <v>柏原    豊</v>
          </cell>
          <cell r="C728">
            <v>15</v>
          </cell>
          <cell r="D728" t="str">
            <v>谷</v>
          </cell>
          <cell r="E728" t="str">
            <v>谷中</v>
          </cell>
        </row>
        <row r="729">
          <cell r="A729">
            <v>18247</v>
          </cell>
          <cell r="B729" t="str">
            <v>蒔田  智正</v>
          </cell>
          <cell r="C729">
            <v>15</v>
          </cell>
          <cell r="D729" t="str">
            <v>谷</v>
          </cell>
          <cell r="E729" t="str">
            <v>谷中</v>
          </cell>
        </row>
        <row r="730">
          <cell r="A730">
            <v>18248</v>
          </cell>
          <cell r="B730" t="str">
            <v>細見    諒</v>
          </cell>
          <cell r="C730">
            <v>15</v>
          </cell>
          <cell r="D730" t="str">
            <v>谷</v>
          </cell>
          <cell r="E730" t="str">
            <v>谷中</v>
          </cell>
        </row>
        <row r="731">
          <cell r="A731">
            <v>18249</v>
          </cell>
          <cell r="B731" t="str">
            <v>中西  貴大</v>
          </cell>
          <cell r="C731">
            <v>15</v>
          </cell>
          <cell r="D731" t="str">
            <v>谷</v>
          </cell>
          <cell r="E731" t="str">
            <v>谷中</v>
          </cell>
        </row>
        <row r="732">
          <cell r="A732">
            <v>18250</v>
          </cell>
          <cell r="B732" t="str">
            <v>北氏  邦彦</v>
          </cell>
          <cell r="C732">
            <v>14</v>
          </cell>
          <cell r="D732" t="str">
            <v>谷</v>
          </cell>
          <cell r="E732" t="str">
            <v>谷中</v>
          </cell>
        </row>
        <row r="733">
          <cell r="A733">
            <v>18251</v>
          </cell>
          <cell r="B733" t="str">
            <v>柴田  裕一</v>
          </cell>
          <cell r="C733">
            <v>14</v>
          </cell>
          <cell r="D733" t="str">
            <v>谷</v>
          </cell>
          <cell r="E733" t="str">
            <v>谷中</v>
          </cell>
        </row>
        <row r="734">
          <cell r="A734">
            <v>18252</v>
          </cell>
          <cell r="B734" t="str">
            <v>丹波谷明宏</v>
          </cell>
          <cell r="C734">
            <v>14</v>
          </cell>
          <cell r="D734" t="str">
            <v>谷</v>
          </cell>
          <cell r="E734" t="str">
            <v>谷中</v>
          </cell>
        </row>
        <row r="735">
          <cell r="A735">
            <v>18253</v>
          </cell>
          <cell r="B735" t="str">
            <v>根津  裕隆</v>
          </cell>
          <cell r="C735">
            <v>14</v>
          </cell>
          <cell r="D735" t="str">
            <v>谷</v>
          </cell>
          <cell r="E735" t="str">
            <v>谷中</v>
          </cell>
        </row>
        <row r="736">
          <cell r="A736">
            <v>18254</v>
          </cell>
          <cell r="B736" t="str">
            <v>廣田  侑幹</v>
          </cell>
          <cell r="C736">
            <v>14</v>
          </cell>
          <cell r="D736" t="str">
            <v>谷</v>
          </cell>
          <cell r="E736" t="str">
            <v>谷中</v>
          </cell>
        </row>
        <row r="737">
          <cell r="A737">
            <v>18255</v>
          </cell>
          <cell r="B737" t="str">
            <v>山本  晟矢</v>
          </cell>
          <cell r="C737">
            <v>14</v>
          </cell>
          <cell r="D737" t="str">
            <v>谷</v>
          </cell>
          <cell r="E737" t="str">
            <v>谷中</v>
          </cell>
        </row>
        <row r="738">
          <cell r="A738">
            <v>18401</v>
          </cell>
          <cell r="B738" t="str">
            <v>都筑  裕平</v>
          </cell>
          <cell r="C738">
            <v>15</v>
          </cell>
          <cell r="D738" t="str">
            <v>緑台</v>
          </cell>
          <cell r="E738" t="str">
            <v>緑台中</v>
          </cell>
        </row>
        <row r="739">
          <cell r="A739">
            <v>18402</v>
          </cell>
          <cell r="B739" t="str">
            <v>今井  敦基</v>
          </cell>
          <cell r="C739">
            <v>15</v>
          </cell>
          <cell r="D739" t="str">
            <v>緑台</v>
          </cell>
          <cell r="E739" t="str">
            <v>緑台中</v>
          </cell>
        </row>
        <row r="740">
          <cell r="A740">
            <v>18403</v>
          </cell>
          <cell r="B740" t="str">
            <v>近澤  隆啓</v>
          </cell>
          <cell r="C740">
            <v>14</v>
          </cell>
          <cell r="D740" t="str">
            <v>緑台</v>
          </cell>
          <cell r="E740" t="str">
            <v>緑台中</v>
          </cell>
        </row>
        <row r="741">
          <cell r="A741">
            <v>18404</v>
          </cell>
          <cell r="B741" t="str">
            <v>梅村    崇</v>
          </cell>
          <cell r="C741">
            <v>14</v>
          </cell>
          <cell r="D741" t="str">
            <v>緑台</v>
          </cell>
          <cell r="E741" t="str">
            <v>緑台中</v>
          </cell>
        </row>
        <row r="742">
          <cell r="A742">
            <v>18405</v>
          </cell>
          <cell r="B742" t="str">
            <v>黒田  隆則</v>
          </cell>
          <cell r="C742">
            <v>14</v>
          </cell>
          <cell r="D742" t="str">
            <v>緑台</v>
          </cell>
          <cell r="E742" t="str">
            <v>緑台中</v>
          </cell>
        </row>
        <row r="743">
          <cell r="A743">
            <v>18406</v>
          </cell>
          <cell r="B743" t="str">
            <v>鈴木    慶</v>
          </cell>
          <cell r="C743">
            <v>14</v>
          </cell>
          <cell r="D743" t="str">
            <v>緑台</v>
          </cell>
          <cell r="E743" t="str">
            <v>緑台中</v>
          </cell>
        </row>
        <row r="744">
          <cell r="A744">
            <v>18407</v>
          </cell>
          <cell r="B744" t="str">
            <v>田本雄太郎</v>
          </cell>
          <cell r="C744">
            <v>14</v>
          </cell>
          <cell r="D744" t="str">
            <v>緑台</v>
          </cell>
          <cell r="E744" t="str">
            <v>緑台中</v>
          </cell>
        </row>
        <row r="745">
          <cell r="A745">
            <v>18408</v>
          </cell>
          <cell r="B745" t="str">
            <v>前田  連也</v>
          </cell>
          <cell r="C745">
            <v>14</v>
          </cell>
          <cell r="D745" t="str">
            <v>緑台</v>
          </cell>
          <cell r="E745" t="str">
            <v>緑台中</v>
          </cell>
        </row>
        <row r="746">
          <cell r="A746">
            <v>18518</v>
          </cell>
          <cell r="B746" t="str">
            <v>三浦　雅裕</v>
          </cell>
          <cell r="C746">
            <v>13</v>
          </cell>
          <cell r="D746" t="str">
            <v>猪名川</v>
          </cell>
          <cell r="E746" t="str">
            <v>猪名川中</v>
          </cell>
        </row>
        <row r="747">
          <cell r="A747">
            <v>18530</v>
          </cell>
          <cell r="B747" t="str">
            <v>藤居  直哉</v>
          </cell>
          <cell r="C747">
            <v>15</v>
          </cell>
          <cell r="D747" t="str">
            <v>猪名川</v>
          </cell>
          <cell r="E747" t="str">
            <v>猪名川中</v>
          </cell>
        </row>
        <row r="748">
          <cell r="A748">
            <v>18531</v>
          </cell>
          <cell r="B748" t="str">
            <v>守井  健人</v>
          </cell>
          <cell r="C748">
            <v>15</v>
          </cell>
          <cell r="D748" t="str">
            <v>猪名川</v>
          </cell>
          <cell r="E748" t="str">
            <v>猪名川中</v>
          </cell>
        </row>
        <row r="749">
          <cell r="A749">
            <v>18532</v>
          </cell>
          <cell r="B749" t="str">
            <v>上田  洋之</v>
          </cell>
          <cell r="C749">
            <v>15</v>
          </cell>
          <cell r="D749" t="str">
            <v>猪名川</v>
          </cell>
          <cell r="E749" t="str">
            <v>猪名川中</v>
          </cell>
        </row>
        <row r="750">
          <cell r="A750">
            <v>18533</v>
          </cell>
          <cell r="B750" t="str">
            <v>正木  康太</v>
          </cell>
          <cell r="C750">
            <v>15</v>
          </cell>
          <cell r="D750" t="str">
            <v>猪名川</v>
          </cell>
          <cell r="E750" t="str">
            <v>猪名川中</v>
          </cell>
        </row>
        <row r="751">
          <cell r="A751">
            <v>18534</v>
          </cell>
          <cell r="B751" t="str">
            <v>片岡  祐貴</v>
          </cell>
          <cell r="C751">
            <v>15</v>
          </cell>
          <cell r="D751" t="str">
            <v>猪名川</v>
          </cell>
          <cell r="E751" t="str">
            <v>猪名川中</v>
          </cell>
        </row>
        <row r="752">
          <cell r="A752">
            <v>18535</v>
          </cell>
          <cell r="B752" t="str">
            <v>芦田  元気</v>
          </cell>
          <cell r="C752">
            <v>15</v>
          </cell>
          <cell r="D752" t="str">
            <v>猪名川</v>
          </cell>
          <cell r="E752" t="str">
            <v>猪名川中</v>
          </cell>
        </row>
        <row r="753">
          <cell r="A753">
            <v>18536</v>
          </cell>
          <cell r="B753" t="str">
            <v>竹野  哲史</v>
          </cell>
          <cell r="C753">
            <v>15</v>
          </cell>
          <cell r="D753" t="str">
            <v>猪名川</v>
          </cell>
          <cell r="E753" t="str">
            <v>猪名川中</v>
          </cell>
        </row>
        <row r="754">
          <cell r="A754">
            <v>18537</v>
          </cell>
          <cell r="B754" t="str">
            <v>今仲  智規</v>
          </cell>
          <cell r="C754">
            <v>15</v>
          </cell>
          <cell r="D754" t="str">
            <v>猪名川</v>
          </cell>
          <cell r="E754" t="str">
            <v>猪名川中</v>
          </cell>
        </row>
        <row r="755">
          <cell r="A755">
            <v>18538</v>
          </cell>
          <cell r="B755" t="str">
            <v>岡田  直城</v>
          </cell>
          <cell r="C755">
            <v>15</v>
          </cell>
          <cell r="D755" t="str">
            <v>猪名川</v>
          </cell>
          <cell r="E755" t="str">
            <v>猪名川中</v>
          </cell>
        </row>
        <row r="756">
          <cell r="A756">
            <v>18539</v>
          </cell>
          <cell r="B756" t="str">
            <v>植木  晶彦</v>
          </cell>
          <cell r="C756">
            <v>15</v>
          </cell>
          <cell r="D756" t="str">
            <v>猪名川</v>
          </cell>
          <cell r="E756" t="str">
            <v>猪名川中</v>
          </cell>
        </row>
        <row r="757">
          <cell r="A757">
            <v>18540</v>
          </cell>
          <cell r="B757" t="str">
            <v>津田　光介</v>
          </cell>
          <cell r="C757">
            <v>15</v>
          </cell>
          <cell r="D757" t="str">
            <v>猪名川</v>
          </cell>
          <cell r="E757" t="str">
            <v>猪名川中</v>
          </cell>
        </row>
        <row r="758">
          <cell r="A758">
            <v>18541</v>
          </cell>
          <cell r="B758" t="str">
            <v>小西  裕也</v>
          </cell>
          <cell r="C758">
            <v>15</v>
          </cell>
          <cell r="D758" t="str">
            <v>猪名川</v>
          </cell>
          <cell r="E758" t="str">
            <v>猪名川中</v>
          </cell>
        </row>
        <row r="759">
          <cell r="A759">
            <v>18542</v>
          </cell>
          <cell r="B759" t="str">
            <v>北山　純平</v>
          </cell>
          <cell r="C759">
            <v>15</v>
          </cell>
          <cell r="D759" t="str">
            <v>猪名川</v>
          </cell>
          <cell r="E759" t="str">
            <v>猪名川中</v>
          </cell>
        </row>
        <row r="760">
          <cell r="A760">
            <v>18543</v>
          </cell>
          <cell r="B760" t="str">
            <v>藤重　達哉</v>
          </cell>
          <cell r="C760">
            <v>15</v>
          </cell>
          <cell r="D760" t="str">
            <v>猪名川</v>
          </cell>
          <cell r="E760" t="str">
            <v>猪名川中</v>
          </cell>
        </row>
        <row r="761">
          <cell r="A761">
            <v>18544</v>
          </cell>
          <cell r="B761" t="str">
            <v>平田　哲也</v>
          </cell>
          <cell r="C761">
            <v>15</v>
          </cell>
          <cell r="D761" t="str">
            <v>猪名川</v>
          </cell>
          <cell r="E761" t="str">
            <v>猪名川中</v>
          </cell>
        </row>
        <row r="762">
          <cell r="A762">
            <v>18545</v>
          </cell>
          <cell r="B762" t="str">
            <v>前野  督雄</v>
          </cell>
          <cell r="C762">
            <v>15</v>
          </cell>
          <cell r="D762" t="str">
            <v>猪名川</v>
          </cell>
          <cell r="E762" t="str">
            <v>猪名川中</v>
          </cell>
        </row>
        <row r="763">
          <cell r="A763">
            <v>18546</v>
          </cell>
          <cell r="B763" t="str">
            <v>松田  健作</v>
          </cell>
          <cell r="C763">
            <v>15</v>
          </cell>
          <cell r="D763" t="str">
            <v>猪名川</v>
          </cell>
          <cell r="E763" t="str">
            <v>猪名川中</v>
          </cell>
        </row>
        <row r="764">
          <cell r="A764">
            <v>18547</v>
          </cell>
          <cell r="B764" t="str">
            <v>横田  良介</v>
          </cell>
          <cell r="C764">
            <v>15</v>
          </cell>
          <cell r="D764" t="str">
            <v>猪名川</v>
          </cell>
          <cell r="E764" t="str">
            <v>猪名川中</v>
          </cell>
        </row>
        <row r="765">
          <cell r="A765">
            <v>18548</v>
          </cell>
          <cell r="B765" t="str">
            <v>北山　直樹</v>
          </cell>
          <cell r="C765">
            <v>15</v>
          </cell>
          <cell r="D765" t="str">
            <v>猪名川</v>
          </cell>
          <cell r="E765" t="str">
            <v>猪名川中</v>
          </cell>
        </row>
        <row r="766">
          <cell r="A766">
            <v>18549</v>
          </cell>
          <cell r="B766" t="str">
            <v>塩谷　拓馬</v>
          </cell>
          <cell r="C766">
            <v>15</v>
          </cell>
          <cell r="D766" t="str">
            <v>猪名川</v>
          </cell>
          <cell r="E766" t="str">
            <v>猪名川中</v>
          </cell>
        </row>
        <row r="767">
          <cell r="A767">
            <v>18550</v>
          </cell>
          <cell r="B767" t="str">
            <v>藤瀬翔太郎</v>
          </cell>
          <cell r="C767">
            <v>15</v>
          </cell>
          <cell r="D767" t="str">
            <v>猪名川</v>
          </cell>
          <cell r="E767" t="str">
            <v>猪名川中</v>
          </cell>
        </row>
        <row r="768">
          <cell r="A768">
            <v>18551</v>
          </cell>
          <cell r="B768" t="str">
            <v>東山  和生</v>
          </cell>
          <cell r="C768">
            <v>15</v>
          </cell>
          <cell r="D768" t="str">
            <v>猪名川</v>
          </cell>
          <cell r="E768" t="str">
            <v>猪名川中</v>
          </cell>
        </row>
        <row r="769">
          <cell r="A769">
            <v>18552</v>
          </cell>
          <cell r="B769" t="str">
            <v>飯野    慧</v>
          </cell>
          <cell r="C769">
            <v>15</v>
          </cell>
          <cell r="D769" t="str">
            <v>猪名川</v>
          </cell>
          <cell r="E769" t="str">
            <v>猪名川中</v>
          </cell>
        </row>
        <row r="770">
          <cell r="A770">
            <v>18553</v>
          </cell>
          <cell r="B770" t="str">
            <v>石原  大輝</v>
          </cell>
          <cell r="C770">
            <v>15</v>
          </cell>
          <cell r="D770" t="str">
            <v>猪名川</v>
          </cell>
          <cell r="E770" t="str">
            <v>猪名川中</v>
          </cell>
        </row>
        <row r="771">
          <cell r="A771">
            <v>18554</v>
          </cell>
          <cell r="B771" t="str">
            <v>早川  晋平</v>
          </cell>
          <cell r="C771">
            <v>15</v>
          </cell>
          <cell r="D771" t="str">
            <v>猪名川</v>
          </cell>
          <cell r="E771" t="str">
            <v>猪名川中</v>
          </cell>
        </row>
        <row r="772">
          <cell r="A772">
            <v>18555</v>
          </cell>
          <cell r="B772" t="str">
            <v>森    亮太</v>
          </cell>
          <cell r="C772">
            <v>15</v>
          </cell>
          <cell r="D772" t="str">
            <v>猪名川</v>
          </cell>
          <cell r="E772" t="str">
            <v>猪名川中</v>
          </cell>
        </row>
        <row r="773">
          <cell r="A773">
            <v>18556</v>
          </cell>
          <cell r="B773" t="str">
            <v>谷井  宏輔</v>
          </cell>
          <cell r="C773">
            <v>15</v>
          </cell>
          <cell r="D773" t="str">
            <v>猪名川</v>
          </cell>
          <cell r="E773" t="str">
            <v>猪名川中</v>
          </cell>
        </row>
        <row r="774">
          <cell r="A774">
            <v>18557</v>
          </cell>
          <cell r="B774" t="str">
            <v>鈴木    匠</v>
          </cell>
          <cell r="C774">
            <v>15</v>
          </cell>
          <cell r="D774" t="str">
            <v>猪名川</v>
          </cell>
          <cell r="E774" t="str">
            <v>猪名川中</v>
          </cell>
        </row>
        <row r="775">
          <cell r="A775">
            <v>18558</v>
          </cell>
          <cell r="B775" t="str">
            <v>牧角    雄</v>
          </cell>
          <cell r="C775">
            <v>15</v>
          </cell>
          <cell r="D775" t="str">
            <v>猪名川</v>
          </cell>
          <cell r="E775" t="str">
            <v>猪名川中</v>
          </cell>
        </row>
        <row r="776">
          <cell r="A776">
            <v>18559</v>
          </cell>
          <cell r="B776" t="str">
            <v>小坂健太郎</v>
          </cell>
          <cell r="C776">
            <v>14</v>
          </cell>
          <cell r="D776" t="str">
            <v>猪名川</v>
          </cell>
          <cell r="E776" t="str">
            <v>猪名川中</v>
          </cell>
        </row>
        <row r="777">
          <cell r="A777">
            <v>18560</v>
          </cell>
          <cell r="B777" t="str">
            <v>原    慎吾</v>
          </cell>
          <cell r="C777">
            <v>14</v>
          </cell>
          <cell r="D777" t="str">
            <v>猪名川</v>
          </cell>
          <cell r="E777" t="str">
            <v>猪名川中</v>
          </cell>
        </row>
        <row r="778">
          <cell r="A778">
            <v>18561</v>
          </cell>
          <cell r="B778" t="str">
            <v>青木  崇史</v>
          </cell>
          <cell r="C778">
            <v>14</v>
          </cell>
          <cell r="D778" t="str">
            <v>猪名川</v>
          </cell>
          <cell r="E778" t="str">
            <v>猪名川中</v>
          </cell>
        </row>
        <row r="779">
          <cell r="A779">
            <v>18562</v>
          </cell>
          <cell r="B779" t="str">
            <v>江端  悠泰</v>
          </cell>
          <cell r="C779">
            <v>14</v>
          </cell>
          <cell r="D779" t="str">
            <v>猪名川</v>
          </cell>
          <cell r="E779" t="str">
            <v>猪名川中</v>
          </cell>
        </row>
        <row r="780">
          <cell r="A780">
            <v>18563</v>
          </cell>
          <cell r="B780" t="str">
            <v>永石  雄飛</v>
          </cell>
          <cell r="C780">
            <v>14</v>
          </cell>
          <cell r="D780" t="str">
            <v>猪名川</v>
          </cell>
          <cell r="E780" t="str">
            <v>猪名川中</v>
          </cell>
        </row>
        <row r="781">
          <cell r="A781">
            <v>18564</v>
          </cell>
          <cell r="B781" t="str">
            <v>横田  勇大</v>
          </cell>
          <cell r="C781">
            <v>14</v>
          </cell>
          <cell r="D781" t="str">
            <v>猪名川</v>
          </cell>
          <cell r="E781" t="str">
            <v>猪名川中</v>
          </cell>
        </row>
        <row r="782">
          <cell r="A782">
            <v>18565</v>
          </cell>
          <cell r="B782" t="str">
            <v>益    一平</v>
          </cell>
          <cell r="C782">
            <v>14</v>
          </cell>
          <cell r="D782" t="str">
            <v>猪名川</v>
          </cell>
          <cell r="E782" t="str">
            <v>猪名川中</v>
          </cell>
        </row>
        <row r="783">
          <cell r="A783">
            <v>18566</v>
          </cell>
          <cell r="B783" t="str">
            <v>福井　啓介</v>
          </cell>
          <cell r="C783">
            <v>14</v>
          </cell>
          <cell r="D783" t="str">
            <v>猪名川</v>
          </cell>
          <cell r="E783" t="str">
            <v>猪名川中</v>
          </cell>
        </row>
        <row r="784">
          <cell r="A784">
            <v>18567</v>
          </cell>
          <cell r="B784" t="str">
            <v>和田  友也</v>
          </cell>
          <cell r="C784">
            <v>14</v>
          </cell>
          <cell r="D784" t="str">
            <v>猪名川</v>
          </cell>
          <cell r="E784" t="str">
            <v>猪名川中</v>
          </cell>
        </row>
        <row r="785">
          <cell r="A785">
            <v>18568</v>
          </cell>
          <cell r="B785" t="str">
            <v>溝手  雄太</v>
          </cell>
          <cell r="C785">
            <v>14</v>
          </cell>
          <cell r="D785" t="str">
            <v>猪名川</v>
          </cell>
          <cell r="E785" t="str">
            <v>猪名川中</v>
          </cell>
        </row>
        <row r="786">
          <cell r="A786">
            <v>18569</v>
          </cell>
          <cell r="B786" t="str">
            <v>平井  啓之</v>
          </cell>
          <cell r="C786">
            <v>14</v>
          </cell>
          <cell r="D786" t="str">
            <v>猪名川</v>
          </cell>
          <cell r="E786" t="str">
            <v>猪名川中</v>
          </cell>
        </row>
        <row r="787">
          <cell r="A787">
            <v>18570</v>
          </cell>
          <cell r="B787" t="str">
            <v>平田  佳也</v>
          </cell>
          <cell r="C787">
            <v>14</v>
          </cell>
          <cell r="D787" t="str">
            <v>猪名川</v>
          </cell>
          <cell r="E787" t="str">
            <v>猪名川中</v>
          </cell>
        </row>
        <row r="788">
          <cell r="A788">
            <v>18571</v>
          </cell>
          <cell r="B788" t="str">
            <v>本田　真吾</v>
          </cell>
          <cell r="C788">
            <v>14</v>
          </cell>
          <cell r="D788" t="str">
            <v>猪名川</v>
          </cell>
          <cell r="E788" t="str">
            <v>猪名川中</v>
          </cell>
        </row>
        <row r="789">
          <cell r="A789">
            <v>18572</v>
          </cell>
          <cell r="B789" t="str">
            <v>山本    陸</v>
          </cell>
          <cell r="C789">
            <v>14</v>
          </cell>
          <cell r="D789" t="str">
            <v>猪名川</v>
          </cell>
          <cell r="E789" t="str">
            <v>猪名川中</v>
          </cell>
        </row>
        <row r="790">
          <cell r="A790">
            <v>18573</v>
          </cell>
          <cell r="B790" t="str">
            <v>佐藤  弘樹</v>
          </cell>
          <cell r="C790">
            <v>14</v>
          </cell>
          <cell r="D790" t="str">
            <v>猪名川</v>
          </cell>
          <cell r="E790" t="str">
            <v>猪名川中</v>
          </cell>
        </row>
        <row r="791">
          <cell r="A791">
            <v>18574</v>
          </cell>
          <cell r="B791" t="str">
            <v>道上  勇人</v>
          </cell>
          <cell r="C791">
            <v>14</v>
          </cell>
          <cell r="D791" t="str">
            <v>猪名川</v>
          </cell>
          <cell r="E791" t="str">
            <v>猪名川中</v>
          </cell>
        </row>
        <row r="792">
          <cell r="A792">
            <v>18575</v>
          </cell>
          <cell r="B792" t="str">
            <v>野村　心星</v>
          </cell>
          <cell r="C792">
            <v>14</v>
          </cell>
          <cell r="D792" t="str">
            <v>猪名川</v>
          </cell>
          <cell r="E792" t="str">
            <v>猪名川中</v>
          </cell>
        </row>
        <row r="793">
          <cell r="A793">
            <v>18576</v>
          </cell>
          <cell r="B793" t="str">
            <v>平井  勝利</v>
          </cell>
          <cell r="C793">
            <v>14</v>
          </cell>
          <cell r="D793" t="str">
            <v>猪名川</v>
          </cell>
          <cell r="E793" t="str">
            <v>猪名川中</v>
          </cell>
        </row>
        <row r="794">
          <cell r="A794">
            <v>18577</v>
          </cell>
          <cell r="B794" t="str">
            <v>桝川  智弘</v>
          </cell>
          <cell r="C794">
            <v>14</v>
          </cell>
          <cell r="D794" t="str">
            <v>猪名川</v>
          </cell>
          <cell r="E794" t="str">
            <v>猪名川中</v>
          </cell>
        </row>
        <row r="795">
          <cell r="A795">
            <v>18578</v>
          </cell>
          <cell r="B795" t="str">
            <v>松本  佳久</v>
          </cell>
          <cell r="C795">
            <v>14</v>
          </cell>
          <cell r="D795" t="str">
            <v>猪名川</v>
          </cell>
          <cell r="E795" t="str">
            <v>猪名川中</v>
          </cell>
        </row>
        <row r="796">
          <cell r="A796">
            <v>18579</v>
          </cell>
          <cell r="B796" t="str">
            <v>堺    貴紀</v>
          </cell>
          <cell r="C796">
            <v>14</v>
          </cell>
          <cell r="D796" t="str">
            <v>猪名川</v>
          </cell>
          <cell r="E796" t="str">
            <v>猪名川中</v>
          </cell>
        </row>
        <row r="797">
          <cell r="A797">
            <v>18580</v>
          </cell>
          <cell r="B797" t="str">
            <v>今野  裕貴</v>
          </cell>
          <cell r="C797">
            <v>14</v>
          </cell>
          <cell r="D797" t="str">
            <v>猪名川</v>
          </cell>
          <cell r="E797" t="str">
            <v>猪名川中</v>
          </cell>
        </row>
        <row r="798">
          <cell r="A798">
            <v>18582</v>
          </cell>
          <cell r="B798" t="str">
            <v>蘚　　優輝</v>
          </cell>
          <cell r="C798">
            <v>14</v>
          </cell>
          <cell r="D798" t="str">
            <v>猪名川</v>
          </cell>
          <cell r="E798" t="str">
            <v>猪名川中</v>
          </cell>
        </row>
        <row r="799">
          <cell r="A799">
            <v>19136</v>
          </cell>
          <cell r="B799" t="str">
            <v>草西  健太</v>
          </cell>
          <cell r="C799">
            <v>15</v>
          </cell>
          <cell r="D799" t="str">
            <v>伊丹東</v>
          </cell>
          <cell r="E799" t="str">
            <v>伊丹東中</v>
          </cell>
        </row>
        <row r="800">
          <cell r="A800">
            <v>19137</v>
          </cell>
          <cell r="B800" t="str">
            <v>吉田  翔吾</v>
          </cell>
          <cell r="C800">
            <v>15</v>
          </cell>
          <cell r="D800" t="str">
            <v>伊丹東</v>
          </cell>
          <cell r="E800" t="str">
            <v>伊丹東中</v>
          </cell>
        </row>
        <row r="801">
          <cell r="A801">
            <v>19138</v>
          </cell>
          <cell r="B801" t="str">
            <v>河端  武士</v>
          </cell>
          <cell r="C801">
            <v>15</v>
          </cell>
          <cell r="D801" t="str">
            <v>伊丹東</v>
          </cell>
          <cell r="E801" t="str">
            <v>伊丹東中</v>
          </cell>
        </row>
        <row r="802">
          <cell r="A802">
            <v>19139</v>
          </cell>
          <cell r="B802" t="str">
            <v>恵    隆介</v>
          </cell>
          <cell r="C802">
            <v>15</v>
          </cell>
          <cell r="D802" t="str">
            <v>伊丹東</v>
          </cell>
          <cell r="E802" t="str">
            <v>伊丹東中</v>
          </cell>
        </row>
        <row r="803">
          <cell r="A803">
            <v>19140</v>
          </cell>
          <cell r="B803" t="str">
            <v>羽渕  凌平</v>
          </cell>
          <cell r="C803">
            <v>15</v>
          </cell>
          <cell r="D803" t="str">
            <v>伊丹東</v>
          </cell>
          <cell r="E803" t="str">
            <v>伊丹東中</v>
          </cell>
        </row>
        <row r="804">
          <cell r="A804">
            <v>19141</v>
          </cell>
          <cell r="B804" t="str">
            <v>原田  昴輝</v>
          </cell>
          <cell r="C804">
            <v>15</v>
          </cell>
          <cell r="D804" t="str">
            <v>伊丹東</v>
          </cell>
          <cell r="E804" t="str">
            <v>伊丹東中</v>
          </cell>
        </row>
        <row r="805">
          <cell r="A805">
            <v>19142</v>
          </cell>
          <cell r="B805" t="str">
            <v>薄田  晃佑</v>
          </cell>
          <cell r="C805">
            <v>15</v>
          </cell>
          <cell r="D805" t="str">
            <v>伊丹東</v>
          </cell>
          <cell r="E805" t="str">
            <v>伊丹東中</v>
          </cell>
        </row>
        <row r="806">
          <cell r="A806">
            <v>19143</v>
          </cell>
          <cell r="B806" t="str">
            <v>林    保典</v>
          </cell>
          <cell r="C806">
            <v>15</v>
          </cell>
          <cell r="D806" t="str">
            <v>伊丹東</v>
          </cell>
          <cell r="E806" t="str">
            <v>伊丹東中</v>
          </cell>
        </row>
        <row r="807">
          <cell r="A807">
            <v>19144</v>
          </cell>
          <cell r="B807" t="str">
            <v>八木  光雄</v>
          </cell>
          <cell r="C807">
            <v>14</v>
          </cell>
          <cell r="D807" t="str">
            <v>伊丹東</v>
          </cell>
          <cell r="E807" t="str">
            <v>伊丹東中</v>
          </cell>
        </row>
        <row r="808">
          <cell r="A808">
            <v>19145</v>
          </cell>
          <cell r="B808" t="str">
            <v>飯田  晃規</v>
          </cell>
          <cell r="C808">
            <v>14</v>
          </cell>
          <cell r="D808" t="str">
            <v>伊丹東</v>
          </cell>
          <cell r="E808" t="str">
            <v>伊丹東中</v>
          </cell>
        </row>
        <row r="809">
          <cell r="A809">
            <v>19146</v>
          </cell>
          <cell r="B809" t="str">
            <v>村田  直也</v>
          </cell>
          <cell r="C809">
            <v>14</v>
          </cell>
          <cell r="D809" t="str">
            <v>伊丹東</v>
          </cell>
          <cell r="E809" t="str">
            <v>伊丹東中</v>
          </cell>
        </row>
        <row r="810">
          <cell r="A810">
            <v>19147</v>
          </cell>
          <cell r="B810" t="str">
            <v>落合  昌宏</v>
          </cell>
          <cell r="C810">
            <v>14</v>
          </cell>
          <cell r="D810" t="str">
            <v>伊丹東</v>
          </cell>
          <cell r="E810" t="str">
            <v>伊丹東中</v>
          </cell>
        </row>
        <row r="811">
          <cell r="A811">
            <v>19148</v>
          </cell>
          <cell r="B811" t="str">
            <v>竹田  圭佑</v>
          </cell>
          <cell r="C811">
            <v>14</v>
          </cell>
          <cell r="D811" t="str">
            <v>伊丹東</v>
          </cell>
          <cell r="E811" t="str">
            <v>伊丹東中</v>
          </cell>
        </row>
        <row r="812">
          <cell r="A812">
            <v>19149</v>
          </cell>
          <cell r="B812" t="str">
            <v>高塚  晃輝</v>
          </cell>
          <cell r="C812">
            <v>14</v>
          </cell>
          <cell r="D812" t="str">
            <v>伊丹東</v>
          </cell>
          <cell r="E812" t="str">
            <v>伊丹東中</v>
          </cell>
        </row>
        <row r="813">
          <cell r="A813">
            <v>19150</v>
          </cell>
          <cell r="B813" t="str">
            <v>山中  洸大</v>
          </cell>
          <cell r="C813">
            <v>14</v>
          </cell>
          <cell r="D813" t="str">
            <v>伊丹東</v>
          </cell>
          <cell r="E813" t="str">
            <v>伊丹東中</v>
          </cell>
        </row>
        <row r="814">
          <cell r="A814">
            <v>19151</v>
          </cell>
          <cell r="B814" t="str">
            <v>野崎  勝也</v>
          </cell>
          <cell r="C814">
            <v>14</v>
          </cell>
          <cell r="D814" t="str">
            <v>伊丹東</v>
          </cell>
          <cell r="E814" t="str">
            <v>伊丹東中</v>
          </cell>
        </row>
        <row r="815">
          <cell r="A815">
            <v>19152</v>
          </cell>
          <cell r="B815" t="str">
            <v>中村  柾文</v>
          </cell>
          <cell r="C815">
            <v>14</v>
          </cell>
          <cell r="D815" t="str">
            <v>伊丹東</v>
          </cell>
          <cell r="E815" t="str">
            <v>伊丹東中</v>
          </cell>
        </row>
        <row r="816">
          <cell r="A816">
            <v>19153</v>
          </cell>
          <cell r="B816" t="str">
            <v>久保  勝也</v>
          </cell>
          <cell r="C816">
            <v>14</v>
          </cell>
          <cell r="D816" t="str">
            <v>伊丹東</v>
          </cell>
          <cell r="E816" t="str">
            <v>伊丹東中</v>
          </cell>
        </row>
        <row r="817">
          <cell r="A817">
            <v>19154</v>
          </cell>
          <cell r="B817" t="str">
            <v>岡本  一歩</v>
          </cell>
          <cell r="C817">
            <v>14</v>
          </cell>
          <cell r="D817" t="str">
            <v>伊丹東</v>
          </cell>
          <cell r="E817" t="str">
            <v>伊丹東中</v>
          </cell>
        </row>
        <row r="818">
          <cell r="A818">
            <v>19155</v>
          </cell>
          <cell r="B818" t="str">
            <v>相坂  章太</v>
          </cell>
          <cell r="C818">
            <v>14</v>
          </cell>
          <cell r="D818" t="str">
            <v>伊丹東</v>
          </cell>
          <cell r="E818" t="str">
            <v>伊丹東中</v>
          </cell>
        </row>
        <row r="819">
          <cell r="A819">
            <v>19156</v>
          </cell>
          <cell r="B819" t="str">
            <v>阪本  和広</v>
          </cell>
          <cell r="C819">
            <v>14</v>
          </cell>
          <cell r="D819" t="str">
            <v>伊丹東</v>
          </cell>
          <cell r="E819" t="str">
            <v>伊丹東中</v>
          </cell>
        </row>
        <row r="820">
          <cell r="A820">
            <v>19157</v>
          </cell>
          <cell r="B820" t="str">
            <v>阪本  幸広</v>
          </cell>
          <cell r="C820">
            <v>14</v>
          </cell>
          <cell r="D820" t="str">
            <v>伊丹東</v>
          </cell>
          <cell r="E820" t="str">
            <v>伊丹東中</v>
          </cell>
        </row>
        <row r="821">
          <cell r="A821">
            <v>19200</v>
          </cell>
          <cell r="B821" t="str">
            <v>橋本    透</v>
          </cell>
          <cell r="C821">
            <v>15</v>
          </cell>
          <cell r="D821" t="str">
            <v>伊丹西</v>
          </cell>
          <cell r="E821" t="str">
            <v>伊丹西中</v>
          </cell>
        </row>
        <row r="822">
          <cell r="A822">
            <v>19201</v>
          </cell>
          <cell r="B822" t="str">
            <v>下迫  新風</v>
          </cell>
          <cell r="C822">
            <v>15</v>
          </cell>
          <cell r="D822" t="str">
            <v>伊丹西</v>
          </cell>
          <cell r="E822" t="str">
            <v>伊丹西中</v>
          </cell>
        </row>
        <row r="823">
          <cell r="A823">
            <v>19202</v>
          </cell>
          <cell r="B823" t="str">
            <v>田中  秀明</v>
          </cell>
          <cell r="C823">
            <v>15</v>
          </cell>
          <cell r="D823" t="str">
            <v>伊丹西</v>
          </cell>
          <cell r="E823" t="str">
            <v>伊丹西中</v>
          </cell>
        </row>
        <row r="824">
          <cell r="A824">
            <v>19203</v>
          </cell>
          <cell r="B824" t="str">
            <v>玉川  秀堅</v>
          </cell>
          <cell r="C824">
            <v>15</v>
          </cell>
          <cell r="D824" t="str">
            <v>伊丹西</v>
          </cell>
          <cell r="E824" t="str">
            <v>伊丹西中</v>
          </cell>
        </row>
        <row r="825">
          <cell r="A825">
            <v>19204</v>
          </cell>
          <cell r="B825" t="str">
            <v>大津田優樹</v>
          </cell>
          <cell r="C825">
            <v>15</v>
          </cell>
          <cell r="D825" t="str">
            <v>伊丹西</v>
          </cell>
          <cell r="E825" t="str">
            <v>伊丹西中</v>
          </cell>
        </row>
        <row r="826">
          <cell r="A826">
            <v>19205</v>
          </cell>
          <cell r="B826" t="str">
            <v>山崎  刀麻</v>
          </cell>
          <cell r="C826">
            <v>15</v>
          </cell>
          <cell r="D826" t="str">
            <v>伊丹西</v>
          </cell>
          <cell r="E826" t="str">
            <v>伊丹西中</v>
          </cell>
        </row>
        <row r="827">
          <cell r="A827">
            <v>19206</v>
          </cell>
          <cell r="B827" t="str">
            <v>西山  崇史</v>
          </cell>
          <cell r="C827">
            <v>15</v>
          </cell>
          <cell r="D827" t="str">
            <v>伊丹西</v>
          </cell>
          <cell r="E827" t="str">
            <v>伊丹西中</v>
          </cell>
        </row>
        <row r="828">
          <cell r="A828">
            <v>19207</v>
          </cell>
          <cell r="B828" t="str">
            <v>福島  尚純</v>
          </cell>
          <cell r="C828">
            <v>15</v>
          </cell>
          <cell r="D828" t="str">
            <v>伊丹西</v>
          </cell>
          <cell r="E828" t="str">
            <v>伊丹西中</v>
          </cell>
        </row>
        <row r="829">
          <cell r="A829">
            <v>19208</v>
          </cell>
          <cell r="B829" t="str">
            <v>横山　卓斗</v>
          </cell>
          <cell r="C829">
            <v>15</v>
          </cell>
          <cell r="D829" t="str">
            <v>伊丹西</v>
          </cell>
          <cell r="E829" t="str">
            <v>伊丹西中</v>
          </cell>
        </row>
        <row r="830">
          <cell r="A830">
            <v>19210</v>
          </cell>
          <cell r="B830" t="str">
            <v>鳥原  将司</v>
          </cell>
          <cell r="C830">
            <v>14</v>
          </cell>
          <cell r="D830" t="str">
            <v>伊丹西</v>
          </cell>
          <cell r="E830" t="str">
            <v>伊丹西中</v>
          </cell>
        </row>
        <row r="831">
          <cell r="A831">
            <v>19211</v>
          </cell>
          <cell r="B831" t="str">
            <v>吉川  昇汰</v>
          </cell>
          <cell r="C831">
            <v>14</v>
          </cell>
          <cell r="D831" t="str">
            <v>伊丹西</v>
          </cell>
          <cell r="E831" t="str">
            <v>伊丹西中</v>
          </cell>
        </row>
        <row r="832">
          <cell r="A832">
            <v>19212</v>
          </cell>
          <cell r="B832" t="str">
            <v>春日  研二</v>
          </cell>
          <cell r="C832">
            <v>14</v>
          </cell>
          <cell r="D832" t="str">
            <v>伊丹西</v>
          </cell>
          <cell r="E832" t="str">
            <v>伊丹西中</v>
          </cell>
        </row>
        <row r="833">
          <cell r="A833">
            <v>19213</v>
          </cell>
          <cell r="B833" t="str">
            <v>西本  亮平</v>
          </cell>
          <cell r="C833">
            <v>14</v>
          </cell>
          <cell r="D833" t="str">
            <v>伊丹西</v>
          </cell>
          <cell r="E833" t="str">
            <v>伊丹西中</v>
          </cell>
        </row>
        <row r="834">
          <cell r="A834">
            <v>19214</v>
          </cell>
          <cell r="B834" t="str">
            <v>磯野　康太</v>
          </cell>
          <cell r="C834">
            <v>14</v>
          </cell>
          <cell r="D834" t="str">
            <v>伊丹西</v>
          </cell>
          <cell r="E834" t="str">
            <v>伊丹西中</v>
          </cell>
        </row>
        <row r="835">
          <cell r="A835">
            <v>19215</v>
          </cell>
          <cell r="B835" t="str">
            <v>坂井　孝樹</v>
          </cell>
          <cell r="C835">
            <v>14</v>
          </cell>
          <cell r="D835" t="str">
            <v>伊丹西</v>
          </cell>
          <cell r="E835" t="str">
            <v>伊丹西中</v>
          </cell>
        </row>
        <row r="836">
          <cell r="A836">
            <v>19335</v>
          </cell>
          <cell r="B836" t="str">
            <v>安藤　将伸</v>
          </cell>
          <cell r="C836">
            <v>15</v>
          </cell>
          <cell r="D836" t="str">
            <v>伊丹南</v>
          </cell>
          <cell r="E836" t="str">
            <v>伊丹南中</v>
          </cell>
        </row>
        <row r="837">
          <cell r="A837">
            <v>19336</v>
          </cell>
          <cell r="B837" t="str">
            <v>戸川　瑞記</v>
          </cell>
          <cell r="C837">
            <v>15</v>
          </cell>
          <cell r="D837" t="str">
            <v>伊丹南</v>
          </cell>
          <cell r="E837" t="str">
            <v>伊丹南中</v>
          </cell>
        </row>
        <row r="838">
          <cell r="A838">
            <v>19337</v>
          </cell>
          <cell r="B838" t="str">
            <v>田辺  直樹</v>
          </cell>
          <cell r="C838">
            <v>15</v>
          </cell>
          <cell r="D838" t="str">
            <v>伊丹南</v>
          </cell>
          <cell r="E838" t="str">
            <v>伊丹南中</v>
          </cell>
        </row>
        <row r="839">
          <cell r="A839">
            <v>19338</v>
          </cell>
          <cell r="B839" t="str">
            <v>桜井　　裕</v>
          </cell>
          <cell r="C839">
            <v>15</v>
          </cell>
          <cell r="D839" t="str">
            <v>伊丹南</v>
          </cell>
          <cell r="E839" t="str">
            <v>伊丹南中</v>
          </cell>
        </row>
        <row r="840">
          <cell r="A840">
            <v>19339</v>
          </cell>
          <cell r="B840" t="str">
            <v>鵜川賢志郎</v>
          </cell>
          <cell r="C840">
            <v>15</v>
          </cell>
          <cell r="D840" t="str">
            <v>伊丹南</v>
          </cell>
          <cell r="E840" t="str">
            <v>伊丹南中</v>
          </cell>
        </row>
        <row r="841">
          <cell r="A841">
            <v>19340</v>
          </cell>
          <cell r="B841" t="str">
            <v>立野    雅</v>
          </cell>
          <cell r="C841">
            <v>15</v>
          </cell>
          <cell r="D841" t="str">
            <v>伊丹南</v>
          </cell>
          <cell r="E841" t="str">
            <v>伊丹南中</v>
          </cell>
        </row>
        <row r="842">
          <cell r="A842">
            <v>19341</v>
          </cell>
          <cell r="B842" t="str">
            <v>三塚　晴也</v>
          </cell>
          <cell r="C842">
            <v>15</v>
          </cell>
          <cell r="D842" t="str">
            <v>伊丹南</v>
          </cell>
          <cell r="E842" t="str">
            <v>伊丹南中</v>
          </cell>
        </row>
        <row r="843">
          <cell r="A843">
            <v>19342</v>
          </cell>
          <cell r="B843" t="str">
            <v>土谷  英照</v>
          </cell>
          <cell r="C843">
            <v>15</v>
          </cell>
          <cell r="D843" t="str">
            <v>伊丹南</v>
          </cell>
          <cell r="E843" t="str">
            <v>伊丹南中</v>
          </cell>
        </row>
        <row r="844">
          <cell r="A844">
            <v>19343</v>
          </cell>
          <cell r="B844" t="str">
            <v>田中  武史</v>
          </cell>
          <cell r="C844">
            <v>15</v>
          </cell>
          <cell r="D844" t="str">
            <v>伊丹南</v>
          </cell>
          <cell r="E844" t="str">
            <v>伊丹南中</v>
          </cell>
        </row>
        <row r="845">
          <cell r="A845">
            <v>19344</v>
          </cell>
          <cell r="B845" t="str">
            <v>花岡　敦也</v>
          </cell>
          <cell r="C845">
            <v>15</v>
          </cell>
          <cell r="D845" t="str">
            <v>伊丹南</v>
          </cell>
          <cell r="E845" t="str">
            <v>伊丹南中</v>
          </cell>
        </row>
        <row r="846">
          <cell r="A846">
            <v>19345</v>
          </cell>
          <cell r="B846" t="str">
            <v>三野　恭平</v>
          </cell>
          <cell r="C846">
            <v>15</v>
          </cell>
          <cell r="D846" t="str">
            <v>伊丹南</v>
          </cell>
          <cell r="E846" t="str">
            <v>伊丹南中</v>
          </cell>
        </row>
        <row r="847">
          <cell r="A847">
            <v>19346</v>
          </cell>
          <cell r="B847" t="str">
            <v>山田    歩</v>
          </cell>
          <cell r="C847">
            <v>15</v>
          </cell>
          <cell r="D847" t="str">
            <v>伊丹南</v>
          </cell>
          <cell r="E847" t="str">
            <v>伊丹南中</v>
          </cell>
        </row>
        <row r="848">
          <cell r="A848">
            <v>19350</v>
          </cell>
          <cell r="B848" t="str">
            <v>畑間  健哉</v>
          </cell>
          <cell r="C848">
            <v>14</v>
          </cell>
          <cell r="D848" t="str">
            <v>伊丹南</v>
          </cell>
          <cell r="E848" t="str">
            <v>伊丹南中</v>
          </cell>
        </row>
        <row r="849">
          <cell r="A849">
            <v>19351</v>
          </cell>
          <cell r="B849" t="str">
            <v>亀島  和輝</v>
          </cell>
          <cell r="C849">
            <v>14</v>
          </cell>
          <cell r="D849" t="str">
            <v>伊丹南</v>
          </cell>
          <cell r="E849" t="str">
            <v>伊丹南中</v>
          </cell>
        </row>
        <row r="850">
          <cell r="A850">
            <v>19352</v>
          </cell>
          <cell r="B850" t="str">
            <v>西尾    涼</v>
          </cell>
          <cell r="C850">
            <v>14</v>
          </cell>
          <cell r="D850" t="str">
            <v>伊丹南</v>
          </cell>
          <cell r="E850" t="str">
            <v>伊丹南中</v>
          </cell>
        </row>
        <row r="851">
          <cell r="A851">
            <v>19353</v>
          </cell>
          <cell r="B851" t="str">
            <v>竿崎  圭哉</v>
          </cell>
          <cell r="C851">
            <v>14</v>
          </cell>
          <cell r="D851" t="str">
            <v>伊丹南</v>
          </cell>
          <cell r="E851" t="str">
            <v>伊丹南中</v>
          </cell>
        </row>
        <row r="852">
          <cell r="A852">
            <v>19354</v>
          </cell>
          <cell r="B852" t="str">
            <v>繁田  剛志</v>
          </cell>
          <cell r="C852">
            <v>14</v>
          </cell>
          <cell r="D852" t="str">
            <v>伊丹南</v>
          </cell>
          <cell r="E852" t="str">
            <v>伊丹南中</v>
          </cell>
        </row>
        <row r="853">
          <cell r="A853">
            <v>19355</v>
          </cell>
          <cell r="B853" t="str">
            <v>西本健太郎</v>
          </cell>
          <cell r="C853">
            <v>14</v>
          </cell>
          <cell r="D853" t="str">
            <v>伊丹南</v>
          </cell>
          <cell r="E853" t="str">
            <v>伊丹南中</v>
          </cell>
        </row>
        <row r="854">
          <cell r="A854">
            <v>19356</v>
          </cell>
          <cell r="B854" t="str">
            <v>八木  啓祐</v>
          </cell>
          <cell r="C854">
            <v>14</v>
          </cell>
          <cell r="D854" t="str">
            <v>伊丹南</v>
          </cell>
          <cell r="E854" t="str">
            <v>伊丹南中</v>
          </cell>
        </row>
        <row r="855">
          <cell r="A855">
            <v>19357</v>
          </cell>
          <cell r="B855" t="str">
            <v>魚住  拓也</v>
          </cell>
          <cell r="C855">
            <v>14</v>
          </cell>
          <cell r="D855" t="str">
            <v>伊丹南</v>
          </cell>
          <cell r="E855" t="str">
            <v>伊丹南中</v>
          </cell>
        </row>
        <row r="856">
          <cell r="A856">
            <v>19358</v>
          </cell>
          <cell r="B856" t="str">
            <v>南    誠弥</v>
          </cell>
          <cell r="C856">
            <v>14</v>
          </cell>
          <cell r="D856" t="str">
            <v>伊丹南</v>
          </cell>
          <cell r="E856" t="str">
            <v>伊丹南中</v>
          </cell>
        </row>
        <row r="857">
          <cell r="A857">
            <v>19359</v>
          </cell>
          <cell r="B857" t="str">
            <v>桐田  　優</v>
          </cell>
          <cell r="C857">
            <v>14</v>
          </cell>
          <cell r="D857" t="str">
            <v>伊丹南</v>
          </cell>
          <cell r="E857" t="str">
            <v>伊丹南中</v>
          </cell>
        </row>
        <row r="858">
          <cell r="A858">
            <v>19360</v>
          </cell>
          <cell r="B858" t="str">
            <v>宮城  瑛次</v>
          </cell>
          <cell r="C858">
            <v>14</v>
          </cell>
          <cell r="D858" t="str">
            <v>伊丹南</v>
          </cell>
          <cell r="E858" t="str">
            <v>伊丹南中</v>
          </cell>
        </row>
        <row r="859">
          <cell r="A859">
            <v>19361</v>
          </cell>
          <cell r="B859" t="str">
            <v>吉田健太郎</v>
          </cell>
          <cell r="C859">
            <v>14</v>
          </cell>
          <cell r="D859" t="str">
            <v>伊丹南</v>
          </cell>
          <cell r="E859" t="str">
            <v>伊丹南中</v>
          </cell>
        </row>
        <row r="860">
          <cell r="A860">
            <v>19362</v>
          </cell>
          <cell r="B860" t="str">
            <v>木村  充樹</v>
          </cell>
          <cell r="C860">
            <v>14</v>
          </cell>
          <cell r="D860" t="str">
            <v>伊丹南</v>
          </cell>
          <cell r="E860" t="str">
            <v>伊丹南中</v>
          </cell>
        </row>
        <row r="861">
          <cell r="A861">
            <v>19400</v>
          </cell>
          <cell r="B861" t="str">
            <v>橋谷  光喜</v>
          </cell>
          <cell r="C861">
            <v>14</v>
          </cell>
          <cell r="D861" t="str">
            <v>伊丹北</v>
          </cell>
          <cell r="E861" t="str">
            <v>伊丹北中</v>
          </cell>
        </row>
        <row r="862">
          <cell r="A862">
            <v>19401</v>
          </cell>
          <cell r="B862" t="str">
            <v>下村  健太</v>
          </cell>
          <cell r="C862">
            <v>14</v>
          </cell>
          <cell r="D862" t="str">
            <v>伊丹北</v>
          </cell>
          <cell r="E862" t="str">
            <v>伊丹北中</v>
          </cell>
        </row>
        <row r="863">
          <cell r="A863">
            <v>19402</v>
          </cell>
          <cell r="B863" t="str">
            <v>上西  翔太</v>
          </cell>
          <cell r="C863">
            <v>14</v>
          </cell>
          <cell r="D863" t="str">
            <v>伊丹北</v>
          </cell>
          <cell r="E863" t="str">
            <v>伊丹北中</v>
          </cell>
        </row>
        <row r="864">
          <cell r="A864">
            <v>19403</v>
          </cell>
          <cell r="B864" t="str">
            <v>梶山　慎平</v>
          </cell>
          <cell r="C864">
            <v>14</v>
          </cell>
          <cell r="D864" t="str">
            <v>伊丹北</v>
          </cell>
          <cell r="E864" t="str">
            <v>伊丹北中</v>
          </cell>
        </row>
        <row r="865">
          <cell r="A865">
            <v>19404</v>
          </cell>
          <cell r="B865" t="str">
            <v>野平  大海</v>
          </cell>
          <cell r="C865">
            <v>14</v>
          </cell>
          <cell r="D865" t="str">
            <v>伊丹北</v>
          </cell>
          <cell r="E865" t="str">
            <v>伊丹北中</v>
          </cell>
        </row>
        <row r="866">
          <cell r="A866">
            <v>19405</v>
          </cell>
          <cell r="B866" t="str">
            <v>永長  遼一</v>
          </cell>
          <cell r="C866">
            <v>14</v>
          </cell>
          <cell r="D866" t="str">
            <v>伊丹北</v>
          </cell>
          <cell r="E866" t="str">
            <v>伊丹北中</v>
          </cell>
        </row>
        <row r="867">
          <cell r="A867">
            <v>19407</v>
          </cell>
          <cell r="B867" t="str">
            <v>松浦  大都</v>
          </cell>
          <cell r="C867">
            <v>14</v>
          </cell>
          <cell r="D867" t="str">
            <v>伊丹北</v>
          </cell>
          <cell r="E867" t="str">
            <v>伊丹北中</v>
          </cell>
        </row>
        <row r="868">
          <cell r="A868">
            <v>19408</v>
          </cell>
          <cell r="B868" t="str">
            <v>林    亮志</v>
          </cell>
          <cell r="C868">
            <v>14</v>
          </cell>
          <cell r="D868" t="str">
            <v>伊丹北</v>
          </cell>
          <cell r="E868" t="str">
            <v>伊丹北中</v>
          </cell>
        </row>
        <row r="869">
          <cell r="A869">
            <v>19409</v>
          </cell>
          <cell r="B869" t="str">
            <v>小林  健斗</v>
          </cell>
          <cell r="C869">
            <v>14</v>
          </cell>
          <cell r="D869" t="str">
            <v>伊丹北</v>
          </cell>
          <cell r="E869" t="str">
            <v>伊丹北中</v>
          </cell>
        </row>
        <row r="870">
          <cell r="A870">
            <v>19410</v>
          </cell>
          <cell r="B870" t="str">
            <v>鹿島  響介</v>
          </cell>
          <cell r="C870">
            <v>14</v>
          </cell>
          <cell r="D870" t="str">
            <v>伊丹北</v>
          </cell>
          <cell r="E870" t="str">
            <v>伊丹北中</v>
          </cell>
        </row>
        <row r="871">
          <cell r="A871">
            <v>19500</v>
          </cell>
          <cell r="B871" t="str">
            <v>寺下  雅貴</v>
          </cell>
          <cell r="C871">
            <v>15</v>
          </cell>
          <cell r="D871" t="str">
            <v>天王寺川</v>
          </cell>
          <cell r="E871" t="str">
            <v>天王寺川中</v>
          </cell>
        </row>
        <row r="872">
          <cell r="A872">
            <v>19501</v>
          </cell>
          <cell r="B872" t="str">
            <v>太田  拓哉</v>
          </cell>
          <cell r="C872">
            <v>15</v>
          </cell>
          <cell r="D872" t="str">
            <v>天王寺川</v>
          </cell>
          <cell r="E872" t="str">
            <v>天王寺川中</v>
          </cell>
        </row>
        <row r="873">
          <cell r="A873">
            <v>19502</v>
          </cell>
          <cell r="B873" t="str">
            <v>加藤  和樹</v>
          </cell>
          <cell r="C873">
            <v>15</v>
          </cell>
          <cell r="D873" t="str">
            <v>天王寺川</v>
          </cell>
          <cell r="E873" t="str">
            <v>天王寺川中</v>
          </cell>
        </row>
        <row r="874">
          <cell r="A874">
            <v>19503</v>
          </cell>
          <cell r="B874" t="str">
            <v>幡司    徹</v>
          </cell>
          <cell r="C874">
            <v>15</v>
          </cell>
          <cell r="D874" t="str">
            <v>天王寺川</v>
          </cell>
          <cell r="E874" t="str">
            <v>天王寺川中</v>
          </cell>
        </row>
        <row r="875">
          <cell r="A875">
            <v>19504</v>
          </cell>
          <cell r="B875" t="str">
            <v>平山  裕之</v>
          </cell>
          <cell r="C875">
            <v>15</v>
          </cell>
          <cell r="D875" t="str">
            <v>天王寺川</v>
          </cell>
          <cell r="E875" t="str">
            <v>天王寺川中</v>
          </cell>
        </row>
        <row r="876">
          <cell r="A876">
            <v>19505</v>
          </cell>
          <cell r="B876" t="str">
            <v>三木  元策</v>
          </cell>
          <cell r="C876">
            <v>15</v>
          </cell>
          <cell r="D876" t="str">
            <v>天王寺川</v>
          </cell>
          <cell r="E876" t="str">
            <v>天王寺川中</v>
          </cell>
        </row>
        <row r="877">
          <cell r="A877">
            <v>19506</v>
          </cell>
          <cell r="B877" t="str">
            <v>鶴田  健人</v>
          </cell>
          <cell r="C877">
            <v>15</v>
          </cell>
          <cell r="D877" t="str">
            <v>天王寺川</v>
          </cell>
          <cell r="E877" t="str">
            <v>天王寺川中</v>
          </cell>
        </row>
        <row r="878">
          <cell r="A878">
            <v>19507</v>
          </cell>
          <cell r="B878" t="str">
            <v>勝川  真帆</v>
          </cell>
          <cell r="C878">
            <v>15</v>
          </cell>
          <cell r="D878" t="str">
            <v>天王寺川</v>
          </cell>
          <cell r="E878" t="str">
            <v>天王寺川中</v>
          </cell>
        </row>
        <row r="879">
          <cell r="A879">
            <v>19508</v>
          </cell>
          <cell r="B879" t="str">
            <v>山崎  裕貴</v>
          </cell>
          <cell r="C879">
            <v>15</v>
          </cell>
          <cell r="D879" t="str">
            <v>天王寺川</v>
          </cell>
          <cell r="E879" t="str">
            <v>天王寺川中</v>
          </cell>
        </row>
        <row r="880">
          <cell r="A880">
            <v>19509</v>
          </cell>
          <cell r="B880" t="str">
            <v>倉橋    晃</v>
          </cell>
          <cell r="C880">
            <v>15</v>
          </cell>
          <cell r="D880" t="str">
            <v>天王寺川</v>
          </cell>
          <cell r="E880" t="str">
            <v>天王寺川中</v>
          </cell>
        </row>
        <row r="881">
          <cell r="A881">
            <v>19510</v>
          </cell>
          <cell r="B881" t="str">
            <v>砂場  由樹</v>
          </cell>
          <cell r="C881">
            <v>15</v>
          </cell>
          <cell r="D881" t="str">
            <v>天王寺川</v>
          </cell>
          <cell r="E881" t="str">
            <v>天王寺川中</v>
          </cell>
        </row>
        <row r="882">
          <cell r="A882">
            <v>19511</v>
          </cell>
          <cell r="B882" t="str">
            <v>藤田  亮平</v>
          </cell>
          <cell r="C882">
            <v>15</v>
          </cell>
          <cell r="D882" t="str">
            <v>天王寺川</v>
          </cell>
          <cell r="E882" t="str">
            <v>天王寺川中</v>
          </cell>
        </row>
        <row r="883">
          <cell r="A883">
            <v>19512</v>
          </cell>
          <cell r="B883" t="str">
            <v>番能  友樹</v>
          </cell>
          <cell r="C883">
            <v>15</v>
          </cell>
          <cell r="D883" t="str">
            <v>天王寺川</v>
          </cell>
          <cell r="E883" t="str">
            <v>天王寺川中</v>
          </cell>
        </row>
        <row r="884">
          <cell r="A884">
            <v>19520</v>
          </cell>
          <cell r="B884" t="str">
            <v>加藤  大典</v>
          </cell>
          <cell r="C884">
            <v>14</v>
          </cell>
          <cell r="D884" t="str">
            <v>天王寺川</v>
          </cell>
          <cell r="E884" t="str">
            <v>天王寺川中</v>
          </cell>
        </row>
        <row r="885">
          <cell r="A885">
            <v>19521</v>
          </cell>
          <cell r="B885" t="str">
            <v>平坂  勇希</v>
          </cell>
          <cell r="C885">
            <v>14</v>
          </cell>
          <cell r="D885" t="str">
            <v>天王寺川</v>
          </cell>
          <cell r="E885" t="str">
            <v>天王寺川中</v>
          </cell>
        </row>
        <row r="886">
          <cell r="A886">
            <v>19522</v>
          </cell>
          <cell r="B886" t="str">
            <v>新本  健仁</v>
          </cell>
          <cell r="C886">
            <v>14</v>
          </cell>
          <cell r="D886" t="str">
            <v>天王寺川</v>
          </cell>
          <cell r="E886" t="str">
            <v>天王寺川中</v>
          </cell>
        </row>
        <row r="887">
          <cell r="A887">
            <v>19523</v>
          </cell>
          <cell r="B887" t="str">
            <v>松岡  良輔</v>
          </cell>
          <cell r="C887">
            <v>14</v>
          </cell>
          <cell r="D887" t="str">
            <v>天王寺川</v>
          </cell>
          <cell r="E887" t="str">
            <v>天王寺川中</v>
          </cell>
        </row>
        <row r="888">
          <cell r="A888">
            <v>19701</v>
          </cell>
          <cell r="B888" t="str">
            <v>大倉  翔太</v>
          </cell>
          <cell r="C888">
            <v>15</v>
          </cell>
          <cell r="D888" t="str">
            <v>荒牧</v>
          </cell>
          <cell r="E888" t="str">
            <v>荒牧中</v>
          </cell>
        </row>
        <row r="889">
          <cell r="A889">
            <v>19702</v>
          </cell>
          <cell r="B889" t="str">
            <v>松嶋  大祐</v>
          </cell>
          <cell r="C889">
            <v>15</v>
          </cell>
          <cell r="D889" t="str">
            <v>荒牧</v>
          </cell>
          <cell r="E889" t="str">
            <v>荒牧中</v>
          </cell>
        </row>
        <row r="890">
          <cell r="A890">
            <v>19703</v>
          </cell>
          <cell r="B890" t="str">
            <v>上床　祥平</v>
          </cell>
          <cell r="C890">
            <v>15</v>
          </cell>
          <cell r="D890" t="str">
            <v>荒牧</v>
          </cell>
          <cell r="E890" t="str">
            <v>荒牧中</v>
          </cell>
        </row>
        <row r="891">
          <cell r="A891">
            <v>19704</v>
          </cell>
          <cell r="B891" t="str">
            <v>上谷　　明</v>
          </cell>
          <cell r="C891">
            <v>15</v>
          </cell>
          <cell r="D891" t="str">
            <v>荒牧</v>
          </cell>
          <cell r="E891" t="str">
            <v>荒牧中</v>
          </cell>
        </row>
        <row r="892">
          <cell r="A892">
            <v>19705</v>
          </cell>
          <cell r="B892" t="str">
            <v>坂口  達朗</v>
          </cell>
          <cell r="C892">
            <v>15</v>
          </cell>
          <cell r="D892" t="str">
            <v>荒牧</v>
          </cell>
          <cell r="E892" t="str">
            <v>荒牧中</v>
          </cell>
        </row>
        <row r="893">
          <cell r="A893">
            <v>19706</v>
          </cell>
          <cell r="B893" t="str">
            <v>妹尾　　大</v>
          </cell>
          <cell r="C893">
            <v>15</v>
          </cell>
          <cell r="D893" t="str">
            <v>荒牧</v>
          </cell>
          <cell r="E893" t="str">
            <v>荒牧中</v>
          </cell>
        </row>
        <row r="894">
          <cell r="A894">
            <v>19707</v>
          </cell>
          <cell r="B894" t="str">
            <v>足立  慶次</v>
          </cell>
          <cell r="C894">
            <v>15</v>
          </cell>
          <cell r="D894" t="str">
            <v>荒牧</v>
          </cell>
          <cell r="E894" t="str">
            <v>荒牧中</v>
          </cell>
        </row>
        <row r="895">
          <cell r="A895">
            <v>19708</v>
          </cell>
          <cell r="B895" t="str">
            <v>荒西  椋介</v>
          </cell>
          <cell r="C895">
            <v>15</v>
          </cell>
          <cell r="D895" t="str">
            <v>荒牧</v>
          </cell>
          <cell r="E895" t="str">
            <v>荒牧中</v>
          </cell>
        </row>
        <row r="896">
          <cell r="A896">
            <v>19709</v>
          </cell>
          <cell r="B896" t="str">
            <v>田中　優希</v>
          </cell>
          <cell r="C896">
            <v>15</v>
          </cell>
          <cell r="D896" t="str">
            <v>荒牧</v>
          </cell>
          <cell r="E896" t="str">
            <v>荒牧中</v>
          </cell>
        </row>
        <row r="897">
          <cell r="A897">
            <v>19710</v>
          </cell>
          <cell r="B897" t="str">
            <v>木塚  晃海</v>
          </cell>
          <cell r="C897">
            <v>15</v>
          </cell>
          <cell r="D897" t="str">
            <v>荒牧</v>
          </cell>
          <cell r="E897" t="str">
            <v>荒牧中</v>
          </cell>
        </row>
        <row r="898">
          <cell r="A898">
            <v>19714</v>
          </cell>
          <cell r="B898" t="str">
            <v>石川　智規</v>
          </cell>
          <cell r="C898">
            <v>14</v>
          </cell>
          <cell r="D898" t="str">
            <v>荒牧</v>
          </cell>
          <cell r="E898" t="str">
            <v>荒牧中</v>
          </cell>
        </row>
        <row r="899">
          <cell r="A899">
            <v>19716</v>
          </cell>
          <cell r="B899" t="str">
            <v>野中　裕輔</v>
          </cell>
          <cell r="C899">
            <v>15</v>
          </cell>
          <cell r="D899" t="str">
            <v>荒牧</v>
          </cell>
          <cell r="E899" t="str">
            <v>荒牧中</v>
          </cell>
        </row>
        <row r="900">
          <cell r="A900">
            <v>19718</v>
          </cell>
          <cell r="B900" t="str">
            <v>松田  拓也</v>
          </cell>
          <cell r="C900">
            <v>14</v>
          </cell>
          <cell r="D900" t="str">
            <v>荒牧</v>
          </cell>
          <cell r="E900" t="str">
            <v>荒牧中</v>
          </cell>
        </row>
        <row r="901">
          <cell r="A901">
            <v>19719</v>
          </cell>
          <cell r="B901" t="str">
            <v>山野  有貴</v>
          </cell>
          <cell r="C901">
            <v>14</v>
          </cell>
          <cell r="D901" t="str">
            <v>荒牧</v>
          </cell>
          <cell r="E901" t="str">
            <v>荒牧中</v>
          </cell>
        </row>
        <row r="902">
          <cell r="A902">
            <v>19720</v>
          </cell>
          <cell r="B902" t="str">
            <v>荒木    翼</v>
          </cell>
          <cell r="C902">
            <v>14</v>
          </cell>
          <cell r="D902" t="str">
            <v>荒牧</v>
          </cell>
          <cell r="E902" t="str">
            <v>荒牧中</v>
          </cell>
        </row>
        <row r="903">
          <cell r="A903">
            <v>19721</v>
          </cell>
          <cell r="B903" t="str">
            <v>猿丸　貴大</v>
          </cell>
          <cell r="C903">
            <v>14</v>
          </cell>
          <cell r="D903" t="str">
            <v>荒牧</v>
          </cell>
          <cell r="E903" t="str">
            <v>荒牧中</v>
          </cell>
        </row>
        <row r="904">
          <cell r="A904">
            <v>19722</v>
          </cell>
          <cell r="B904" t="str">
            <v>針谷　悠真</v>
          </cell>
          <cell r="C904">
            <v>14</v>
          </cell>
          <cell r="D904" t="str">
            <v>荒牧</v>
          </cell>
          <cell r="E904" t="str">
            <v>荒牧中</v>
          </cell>
        </row>
        <row r="905">
          <cell r="A905">
            <v>19724</v>
          </cell>
          <cell r="B905" t="str">
            <v>太田  尚樹</v>
          </cell>
          <cell r="C905">
            <v>14</v>
          </cell>
          <cell r="D905" t="str">
            <v>荒牧</v>
          </cell>
          <cell r="E905" t="str">
            <v>荒牧中</v>
          </cell>
        </row>
        <row r="906">
          <cell r="A906">
            <v>19747</v>
          </cell>
          <cell r="B906" t="str">
            <v>大江  淳平</v>
          </cell>
          <cell r="C906">
            <v>14</v>
          </cell>
          <cell r="D906" t="str">
            <v>荒牧</v>
          </cell>
          <cell r="E906" t="str">
            <v>荒牧中</v>
          </cell>
        </row>
        <row r="907">
          <cell r="A907">
            <v>19749</v>
          </cell>
          <cell r="B907" t="str">
            <v>山下    力</v>
          </cell>
          <cell r="C907">
            <v>14</v>
          </cell>
          <cell r="D907" t="str">
            <v>荒牧</v>
          </cell>
          <cell r="E907" t="str">
            <v>荒牧中</v>
          </cell>
        </row>
        <row r="908">
          <cell r="A908">
            <v>20001</v>
          </cell>
          <cell r="B908" t="str">
            <v>阪口　　玄</v>
          </cell>
          <cell r="C908">
            <v>15</v>
          </cell>
          <cell r="D908" t="str">
            <v>向洋</v>
          </cell>
          <cell r="E908" t="str">
            <v>向洋中</v>
          </cell>
        </row>
        <row r="909">
          <cell r="A909">
            <v>20002</v>
          </cell>
          <cell r="B909" t="str">
            <v>高橋  雄大</v>
          </cell>
          <cell r="C909">
            <v>15</v>
          </cell>
          <cell r="D909" t="str">
            <v>向洋</v>
          </cell>
          <cell r="E909" t="str">
            <v>向洋中</v>
          </cell>
        </row>
        <row r="910">
          <cell r="A910">
            <v>20003</v>
          </cell>
          <cell r="B910" t="str">
            <v>福地  崇洋</v>
          </cell>
          <cell r="C910">
            <v>15</v>
          </cell>
          <cell r="D910" t="str">
            <v>向洋</v>
          </cell>
          <cell r="E910" t="str">
            <v>向洋中</v>
          </cell>
        </row>
        <row r="911">
          <cell r="A911">
            <v>20004</v>
          </cell>
          <cell r="B911" t="str">
            <v>山根    収</v>
          </cell>
          <cell r="C911">
            <v>15</v>
          </cell>
          <cell r="D911" t="str">
            <v>向洋</v>
          </cell>
          <cell r="E911" t="str">
            <v>向洋中</v>
          </cell>
        </row>
        <row r="912">
          <cell r="A912">
            <v>20005</v>
          </cell>
          <cell r="B912" t="str">
            <v>山本　真弘</v>
          </cell>
          <cell r="C912">
            <v>15</v>
          </cell>
          <cell r="D912" t="str">
            <v>向洋</v>
          </cell>
          <cell r="E912" t="str">
            <v>向洋中</v>
          </cell>
        </row>
        <row r="913">
          <cell r="A913">
            <v>20006</v>
          </cell>
          <cell r="B913" t="str">
            <v>金円　大河</v>
          </cell>
          <cell r="C913">
            <v>15</v>
          </cell>
          <cell r="D913" t="str">
            <v>向洋</v>
          </cell>
          <cell r="E913" t="str">
            <v>向洋中</v>
          </cell>
        </row>
        <row r="914">
          <cell r="A914">
            <v>20007</v>
          </cell>
          <cell r="B914" t="str">
            <v>神　　雅之</v>
          </cell>
          <cell r="C914">
            <v>15</v>
          </cell>
          <cell r="D914" t="str">
            <v>向洋</v>
          </cell>
          <cell r="E914" t="str">
            <v>向洋中</v>
          </cell>
        </row>
        <row r="915">
          <cell r="A915">
            <v>20008</v>
          </cell>
          <cell r="B915" t="str">
            <v>板垣  守晴</v>
          </cell>
          <cell r="C915">
            <v>14</v>
          </cell>
          <cell r="D915" t="str">
            <v>向洋</v>
          </cell>
          <cell r="E915" t="str">
            <v>向洋中</v>
          </cell>
        </row>
        <row r="916">
          <cell r="A916">
            <v>20009</v>
          </cell>
          <cell r="B916" t="str">
            <v>太田将太郎</v>
          </cell>
          <cell r="C916">
            <v>14</v>
          </cell>
          <cell r="D916" t="str">
            <v>向洋</v>
          </cell>
          <cell r="E916" t="str">
            <v>向洋中</v>
          </cell>
        </row>
        <row r="917">
          <cell r="A917">
            <v>20010</v>
          </cell>
          <cell r="B917" t="str">
            <v>川隅  美慎</v>
          </cell>
          <cell r="C917">
            <v>14</v>
          </cell>
          <cell r="D917" t="str">
            <v>向洋</v>
          </cell>
          <cell r="E917" t="str">
            <v>向洋中</v>
          </cell>
        </row>
        <row r="918">
          <cell r="A918">
            <v>20011</v>
          </cell>
          <cell r="B918" t="str">
            <v>北村  憲吾</v>
          </cell>
          <cell r="C918">
            <v>14</v>
          </cell>
          <cell r="D918" t="str">
            <v>向洋</v>
          </cell>
          <cell r="E918" t="str">
            <v>向洋中</v>
          </cell>
        </row>
        <row r="919">
          <cell r="A919">
            <v>20012</v>
          </cell>
          <cell r="B919" t="str">
            <v>坂口　琢真</v>
          </cell>
          <cell r="C919">
            <v>14</v>
          </cell>
          <cell r="D919" t="str">
            <v>向洋</v>
          </cell>
          <cell r="E919" t="str">
            <v>向洋中</v>
          </cell>
        </row>
        <row r="920">
          <cell r="A920">
            <v>20013</v>
          </cell>
          <cell r="B920" t="str">
            <v>阪口    武</v>
          </cell>
          <cell r="C920">
            <v>14</v>
          </cell>
          <cell r="D920" t="str">
            <v>向洋</v>
          </cell>
          <cell r="E920" t="str">
            <v>向洋中</v>
          </cell>
        </row>
        <row r="921">
          <cell r="A921">
            <v>20014</v>
          </cell>
          <cell r="B921" t="str">
            <v>佐藤  大輔</v>
          </cell>
          <cell r="C921">
            <v>14</v>
          </cell>
          <cell r="D921" t="str">
            <v>向洋</v>
          </cell>
          <cell r="E921" t="str">
            <v>向洋中</v>
          </cell>
        </row>
        <row r="922">
          <cell r="A922">
            <v>20015</v>
          </cell>
          <cell r="B922" t="str">
            <v>芝野  諒人</v>
          </cell>
          <cell r="C922">
            <v>14</v>
          </cell>
          <cell r="D922" t="str">
            <v>向洋</v>
          </cell>
          <cell r="E922" t="str">
            <v>向洋中</v>
          </cell>
        </row>
        <row r="923">
          <cell r="A923">
            <v>20016</v>
          </cell>
          <cell r="B923" t="str">
            <v>髙田  祐輔</v>
          </cell>
          <cell r="C923">
            <v>14</v>
          </cell>
          <cell r="D923" t="str">
            <v>向洋</v>
          </cell>
          <cell r="E923" t="str">
            <v>向洋中</v>
          </cell>
        </row>
        <row r="924">
          <cell r="A924">
            <v>20017</v>
          </cell>
          <cell r="B924" t="str">
            <v>高橋  良輔</v>
          </cell>
          <cell r="C924">
            <v>14</v>
          </cell>
          <cell r="D924" t="str">
            <v>向洋</v>
          </cell>
          <cell r="E924" t="str">
            <v>向洋中</v>
          </cell>
        </row>
        <row r="925">
          <cell r="A925">
            <v>20018</v>
          </cell>
          <cell r="B925" t="str">
            <v>中川  孝之</v>
          </cell>
          <cell r="C925">
            <v>14</v>
          </cell>
          <cell r="D925" t="str">
            <v>向洋</v>
          </cell>
          <cell r="E925" t="str">
            <v>向洋中</v>
          </cell>
        </row>
        <row r="926">
          <cell r="A926">
            <v>20019</v>
          </cell>
          <cell r="B926" t="str">
            <v>溝畑    幹</v>
          </cell>
          <cell r="C926">
            <v>14</v>
          </cell>
          <cell r="D926" t="str">
            <v>向洋</v>
          </cell>
          <cell r="E926" t="str">
            <v>向洋中</v>
          </cell>
        </row>
        <row r="927">
          <cell r="A927">
            <v>20020</v>
          </cell>
          <cell r="B927" t="str">
            <v>宮野  欣哉</v>
          </cell>
          <cell r="C927">
            <v>14</v>
          </cell>
          <cell r="D927" t="str">
            <v>向洋</v>
          </cell>
          <cell r="E927" t="str">
            <v>向洋中</v>
          </cell>
        </row>
        <row r="928">
          <cell r="A928">
            <v>20021</v>
          </cell>
          <cell r="B928" t="str">
            <v>宮本  成児</v>
          </cell>
          <cell r="C928">
            <v>14</v>
          </cell>
          <cell r="D928" t="str">
            <v>向洋</v>
          </cell>
          <cell r="E928" t="str">
            <v>向洋中</v>
          </cell>
        </row>
        <row r="929">
          <cell r="A929">
            <v>20022</v>
          </cell>
          <cell r="B929" t="str">
            <v>宗田  翔亮</v>
          </cell>
          <cell r="C929">
            <v>14</v>
          </cell>
          <cell r="D929" t="str">
            <v>向洋</v>
          </cell>
          <cell r="E929" t="str">
            <v>向洋中</v>
          </cell>
        </row>
        <row r="930">
          <cell r="A930">
            <v>20023</v>
          </cell>
          <cell r="B930" t="str">
            <v>山川  凌司</v>
          </cell>
          <cell r="C930">
            <v>14</v>
          </cell>
          <cell r="D930" t="str">
            <v>向洋</v>
          </cell>
          <cell r="E930" t="str">
            <v>向洋中</v>
          </cell>
        </row>
        <row r="931">
          <cell r="A931">
            <v>20024</v>
          </cell>
          <cell r="B931" t="str">
            <v>山田    諒</v>
          </cell>
          <cell r="C931">
            <v>14</v>
          </cell>
          <cell r="D931" t="str">
            <v>向洋</v>
          </cell>
          <cell r="E931" t="str">
            <v>向洋中</v>
          </cell>
        </row>
        <row r="932">
          <cell r="A932">
            <v>20100</v>
          </cell>
          <cell r="B932" t="str">
            <v>安達  真秋</v>
          </cell>
          <cell r="C932">
            <v>14</v>
          </cell>
          <cell r="D932" t="str">
            <v>本庄</v>
          </cell>
          <cell r="E932" t="str">
            <v>本庄中</v>
          </cell>
        </row>
        <row r="933">
          <cell r="A933">
            <v>20101</v>
          </cell>
          <cell r="B933" t="str">
            <v>糸谷  公宏</v>
          </cell>
          <cell r="C933">
            <v>14</v>
          </cell>
          <cell r="D933" t="str">
            <v>本庄</v>
          </cell>
          <cell r="E933" t="str">
            <v>本庄中</v>
          </cell>
        </row>
        <row r="934">
          <cell r="A934">
            <v>20102</v>
          </cell>
          <cell r="B934" t="str">
            <v>井上  公俊</v>
          </cell>
          <cell r="C934">
            <v>14</v>
          </cell>
          <cell r="D934" t="str">
            <v>本庄</v>
          </cell>
          <cell r="E934" t="str">
            <v>本庄中</v>
          </cell>
        </row>
        <row r="935">
          <cell r="A935">
            <v>20103</v>
          </cell>
          <cell r="B935" t="str">
            <v>木元  雅男</v>
          </cell>
          <cell r="C935">
            <v>14</v>
          </cell>
          <cell r="D935" t="str">
            <v>本庄</v>
          </cell>
          <cell r="E935" t="str">
            <v>本庄中</v>
          </cell>
        </row>
        <row r="936">
          <cell r="A936">
            <v>20104</v>
          </cell>
          <cell r="B936" t="str">
            <v>黒田  翔太</v>
          </cell>
          <cell r="C936">
            <v>14</v>
          </cell>
          <cell r="D936" t="str">
            <v>本庄</v>
          </cell>
          <cell r="E936" t="str">
            <v>本庄中</v>
          </cell>
        </row>
        <row r="937">
          <cell r="A937">
            <v>20105</v>
          </cell>
          <cell r="B937" t="str">
            <v>齊藤  一輝</v>
          </cell>
          <cell r="C937">
            <v>14</v>
          </cell>
          <cell r="D937" t="str">
            <v>本庄</v>
          </cell>
          <cell r="E937" t="str">
            <v>本庄中</v>
          </cell>
        </row>
        <row r="938">
          <cell r="A938">
            <v>20106</v>
          </cell>
          <cell r="B938" t="str">
            <v>高橋  佑太</v>
          </cell>
          <cell r="C938">
            <v>14</v>
          </cell>
          <cell r="D938" t="str">
            <v>本庄</v>
          </cell>
          <cell r="E938" t="str">
            <v>本庄中</v>
          </cell>
        </row>
        <row r="939">
          <cell r="A939">
            <v>20107</v>
          </cell>
          <cell r="B939" t="str">
            <v>竹内  愼二</v>
          </cell>
          <cell r="C939">
            <v>14</v>
          </cell>
          <cell r="D939" t="str">
            <v>本庄</v>
          </cell>
          <cell r="E939" t="str">
            <v>本庄中</v>
          </cell>
        </row>
        <row r="940">
          <cell r="A940">
            <v>20108</v>
          </cell>
          <cell r="B940" t="str">
            <v>竹宗  大生</v>
          </cell>
          <cell r="C940">
            <v>14</v>
          </cell>
          <cell r="D940" t="str">
            <v>本庄</v>
          </cell>
          <cell r="E940" t="str">
            <v>本庄中</v>
          </cell>
        </row>
        <row r="941">
          <cell r="A941">
            <v>20109</v>
          </cell>
          <cell r="B941" t="str">
            <v>恒松  良太</v>
          </cell>
          <cell r="C941">
            <v>14</v>
          </cell>
          <cell r="D941" t="str">
            <v>本庄</v>
          </cell>
          <cell r="E941" t="str">
            <v>本庄中</v>
          </cell>
        </row>
        <row r="942">
          <cell r="A942">
            <v>20110</v>
          </cell>
          <cell r="B942" t="str">
            <v>堀本  将太</v>
          </cell>
          <cell r="C942">
            <v>14</v>
          </cell>
          <cell r="D942" t="str">
            <v>本庄</v>
          </cell>
          <cell r="E942" t="str">
            <v>本庄中</v>
          </cell>
        </row>
        <row r="943">
          <cell r="A943">
            <v>20111</v>
          </cell>
          <cell r="B943" t="str">
            <v>三木谷聡太</v>
          </cell>
          <cell r="C943">
            <v>14</v>
          </cell>
          <cell r="D943" t="str">
            <v>本庄</v>
          </cell>
          <cell r="E943" t="str">
            <v>本庄中</v>
          </cell>
        </row>
        <row r="944">
          <cell r="A944">
            <v>20112</v>
          </cell>
          <cell r="B944" t="str">
            <v>山口  和希</v>
          </cell>
          <cell r="C944">
            <v>14</v>
          </cell>
          <cell r="D944" t="str">
            <v>本庄</v>
          </cell>
          <cell r="E944" t="str">
            <v>本庄中</v>
          </cell>
        </row>
        <row r="945">
          <cell r="A945">
            <v>20113</v>
          </cell>
          <cell r="B945" t="str">
            <v>柚木  啓佑</v>
          </cell>
          <cell r="C945">
            <v>14</v>
          </cell>
          <cell r="D945" t="str">
            <v>本庄</v>
          </cell>
          <cell r="E945" t="str">
            <v>本庄中</v>
          </cell>
        </row>
        <row r="946">
          <cell r="A946">
            <v>20114</v>
          </cell>
          <cell r="B946" t="str">
            <v>玉井  俊之</v>
          </cell>
          <cell r="C946">
            <v>14</v>
          </cell>
          <cell r="D946" t="str">
            <v>本庄</v>
          </cell>
          <cell r="E946" t="str">
            <v>本庄中</v>
          </cell>
        </row>
        <row r="947">
          <cell r="A947">
            <v>20173</v>
          </cell>
          <cell r="B947" t="str">
            <v>小森  直人</v>
          </cell>
          <cell r="C947">
            <v>15</v>
          </cell>
          <cell r="D947" t="str">
            <v>本庄</v>
          </cell>
          <cell r="E947" t="str">
            <v>本庄中</v>
          </cell>
        </row>
        <row r="948">
          <cell r="A948">
            <v>20174</v>
          </cell>
          <cell r="B948" t="str">
            <v>中埜  翔太</v>
          </cell>
          <cell r="C948">
            <v>15</v>
          </cell>
          <cell r="D948" t="str">
            <v>本庄</v>
          </cell>
          <cell r="E948" t="str">
            <v>本庄中</v>
          </cell>
        </row>
        <row r="949">
          <cell r="A949">
            <v>20175</v>
          </cell>
          <cell r="B949" t="str">
            <v>堀    大志</v>
          </cell>
          <cell r="C949">
            <v>15</v>
          </cell>
          <cell r="D949" t="str">
            <v>本庄</v>
          </cell>
          <cell r="E949" t="str">
            <v>本庄中</v>
          </cell>
        </row>
        <row r="950">
          <cell r="A950">
            <v>20176</v>
          </cell>
          <cell r="B950" t="str">
            <v>梁    寛之</v>
          </cell>
          <cell r="C950">
            <v>15</v>
          </cell>
          <cell r="D950" t="str">
            <v>本庄</v>
          </cell>
          <cell r="E950" t="str">
            <v>本庄中</v>
          </cell>
        </row>
        <row r="951">
          <cell r="A951">
            <v>20177</v>
          </cell>
          <cell r="B951" t="str">
            <v>岡崎  翔太</v>
          </cell>
          <cell r="C951">
            <v>15</v>
          </cell>
          <cell r="D951" t="str">
            <v>本庄</v>
          </cell>
          <cell r="E951" t="str">
            <v>本庄中</v>
          </cell>
        </row>
        <row r="952">
          <cell r="A952">
            <v>20178</v>
          </cell>
          <cell r="B952" t="str">
            <v>溝畑亮太郎</v>
          </cell>
          <cell r="C952">
            <v>15</v>
          </cell>
          <cell r="D952" t="str">
            <v>本庄</v>
          </cell>
          <cell r="E952" t="str">
            <v>本庄中</v>
          </cell>
        </row>
        <row r="953">
          <cell r="A953">
            <v>20179</v>
          </cell>
          <cell r="B953" t="str">
            <v>迫田  亮太</v>
          </cell>
          <cell r="C953">
            <v>15</v>
          </cell>
          <cell r="D953" t="str">
            <v>本庄</v>
          </cell>
          <cell r="E953" t="str">
            <v>本庄中</v>
          </cell>
        </row>
        <row r="954">
          <cell r="A954">
            <v>20180</v>
          </cell>
          <cell r="B954" t="str">
            <v>三浦  光貴</v>
          </cell>
          <cell r="C954">
            <v>15</v>
          </cell>
          <cell r="D954" t="str">
            <v>本庄</v>
          </cell>
          <cell r="E954" t="str">
            <v>本庄中</v>
          </cell>
        </row>
        <row r="955">
          <cell r="A955">
            <v>20181</v>
          </cell>
          <cell r="B955" t="str">
            <v>天王寺谷健太</v>
          </cell>
          <cell r="C955">
            <v>15</v>
          </cell>
          <cell r="D955" t="str">
            <v>本庄</v>
          </cell>
          <cell r="E955" t="str">
            <v>本庄中</v>
          </cell>
        </row>
        <row r="956">
          <cell r="A956">
            <v>20250</v>
          </cell>
          <cell r="B956" t="str">
            <v>泉    大雅</v>
          </cell>
          <cell r="C956">
            <v>15</v>
          </cell>
          <cell r="D956" t="str">
            <v>魚崎</v>
          </cell>
          <cell r="E956" t="str">
            <v>魚崎中</v>
          </cell>
        </row>
        <row r="957">
          <cell r="A957">
            <v>20251</v>
          </cell>
          <cell r="B957" t="str">
            <v>山下  風丈</v>
          </cell>
          <cell r="C957">
            <v>15</v>
          </cell>
          <cell r="D957" t="str">
            <v>魚崎</v>
          </cell>
          <cell r="E957" t="str">
            <v>魚崎中</v>
          </cell>
        </row>
        <row r="958">
          <cell r="A958">
            <v>20252</v>
          </cell>
          <cell r="B958" t="str">
            <v>久保  政樹</v>
          </cell>
          <cell r="C958">
            <v>15</v>
          </cell>
          <cell r="D958" t="str">
            <v>魚崎</v>
          </cell>
          <cell r="E958" t="str">
            <v>魚崎中</v>
          </cell>
        </row>
        <row r="959">
          <cell r="A959">
            <v>20271</v>
          </cell>
          <cell r="B959" t="str">
            <v>大黒  晶羅</v>
          </cell>
          <cell r="C959">
            <v>14</v>
          </cell>
          <cell r="D959" t="str">
            <v>魚崎</v>
          </cell>
          <cell r="E959" t="str">
            <v>魚崎中</v>
          </cell>
        </row>
        <row r="960">
          <cell r="A960">
            <v>20272</v>
          </cell>
          <cell r="B960" t="str">
            <v>國分  拓磨</v>
          </cell>
          <cell r="C960">
            <v>14</v>
          </cell>
          <cell r="D960" t="str">
            <v>魚崎</v>
          </cell>
          <cell r="E960" t="str">
            <v>魚崎中</v>
          </cell>
        </row>
        <row r="961">
          <cell r="A961">
            <v>20273</v>
          </cell>
          <cell r="B961" t="str">
            <v>田浦  翔希</v>
          </cell>
          <cell r="C961">
            <v>14</v>
          </cell>
          <cell r="D961" t="str">
            <v>魚崎</v>
          </cell>
          <cell r="E961" t="str">
            <v>魚崎中</v>
          </cell>
        </row>
        <row r="962">
          <cell r="A962">
            <v>20274</v>
          </cell>
          <cell r="B962" t="str">
            <v>仙    大輝</v>
          </cell>
          <cell r="C962">
            <v>14</v>
          </cell>
          <cell r="D962" t="str">
            <v>魚崎</v>
          </cell>
          <cell r="E962" t="str">
            <v>魚崎中</v>
          </cell>
        </row>
        <row r="963">
          <cell r="A963">
            <v>20275</v>
          </cell>
          <cell r="B963" t="str">
            <v>田中    翔</v>
          </cell>
          <cell r="C963">
            <v>14</v>
          </cell>
          <cell r="D963" t="str">
            <v>魚崎</v>
          </cell>
          <cell r="E963" t="str">
            <v>魚崎中</v>
          </cell>
        </row>
        <row r="964">
          <cell r="A964">
            <v>20276</v>
          </cell>
          <cell r="B964" t="str">
            <v>西岡    駿</v>
          </cell>
          <cell r="C964">
            <v>14</v>
          </cell>
          <cell r="D964" t="str">
            <v>魚崎</v>
          </cell>
          <cell r="E964" t="str">
            <v>魚崎中</v>
          </cell>
        </row>
        <row r="965">
          <cell r="A965">
            <v>20277</v>
          </cell>
          <cell r="B965" t="str">
            <v>森本  光司</v>
          </cell>
          <cell r="C965">
            <v>14</v>
          </cell>
          <cell r="D965" t="str">
            <v>魚崎</v>
          </cell>
          <cell r="E965" t="str">
            <v>魚崎中</v>
          </cell>
        </row>
        <row r="966">
          <cell r="A966">
            <v>20301</v>
          </cell>
          <cell r="B966" t="str">
            <v>馬場  裕二</v>
          </cell>
          <cell r="C966">
            <v>14</v>
          </cell>
          <cell r="D966" t="str">
            <v>本山</v>
          </cell>
          <cell r="E966" t="str">
            <v>本山中</v>
          </cell>
        </row>
        <row r="967">
          <cell r="A967">
            <v>20302</v>
          </cell>
          <cell r="B967" t="str">
            <v>西上  桂輔</v>
          </cell>
          <cell r="C967">
            <v>14</v>
          </cell>
          <cell r="D967" t="str">
            <v>本山</v>
          </cell>
          <cell r="E967" t="str">
            <v>本山中</v>
          </cell>
        </row>
        <row r="968">
          <cell r="A968">
            <v>20303</v>
          </cell>
          <cell r="B968" t="str">
            <v>栗岡  良明</v>
          </cell>
          <cell r="C968">
            <v>14</v>
          </cell>
          <cell r="D968" t="str">
            <v>本山</v>
          </cell>
          <cell r="E968" t="str">
            <v>本山中</v>
          </cell>
        </row>
        <row r="969">
          <cell r="A969">
            <v>20304</v>
          </cell>
          <cell r="B969" t="str">
            <v>藤田  哲志</v>
          </cell>
          <cell r="C969">
            <v>14</v>
          </cell>
          <cell r="D969" t="str">
            <v>本山</v>
          </cell>
          <cell r="E969" t="str">
            <v>本山中</v>
          </cell>
        </row>
        <row r="970">
          <cell r="A970">
            <v>20305</v>
          </cell>
          <cell r="B970" t="str">
            <v>井本    錬</v>
          </cell>
          <cell r="C970">
            <v>14</v>
          </cell>
          <cell r="D970" t="str">
            <v>本山</v>
          </cell>
          <cell r="E970" t="str">
            <v>本山中</v>
          </cell>
        </row>
        <row r="971">
          <cell r="A971">
            <v>20306</v>
          </cell>
          <cell r="B971" t="str">
            <v>難波  清秀</v>
          </cell>
          <cell r="C971">
            <v>14</v>
          </cell>
          <cell r="D971" t="str">
            <v>本山</v>
          </cell>
          <cell r="E971" t="str">
            <v>本山中</v>
          </cell>
        </row>
        <row r="972">
          <cell r="A972">
            <v>20307</v>
          </cell>
          <cell r="B972" t="str">
            <v>細見  直旦</v>
          </cell>
          <cell r="C972">
            <v>14</v>
          </cell>
          <cell r="D972" t="str">
            <v>本山</v>
          </cell>
          <cell r="E972" t="str">
            <v>本山中</v>
          </cell>
        </row>
        <row r="973">
          <cell r="A973">
            <v>20308</v>
          </cell>
          <cell r="B973" t="str">
            <v>上野  智也</v>
          </cell>
          <cell r="C973">
            <v>14</v>
          </cell>
          <cell r="D973" t="str">
            <v>本山</v>
          </cell>
          <cell r="E973" t="str">
            <v>本山中</v>
          </cell>
        </row>
        <row r="974">
          <cell r="A974">
            <v>20309</v>
          </cell>
          <cell r="B974" t="str">
            <v>新免  有斗</v>
          </cell>
          <cell r="C974">
            <v>14</v>
          </cell>
          <cell r="D974" t="str">
            <v>本山</v>
          </cell>
          <cell r="E974" t="str">
            <v>本山中</v>
          </cell>
        </row>
        <row r="975">
          <cell r="A975">
            <v>20328</v>
          </cell>
          <cell r="B975" t="str">
            <v>置塩  勇輝</v>
          </cell>
          <cell r="C975">
            <v>15</v>
          </cell>
          <cell r="D975" t="str">
            <v>本山</v>
          </cell>
          <cell r="E975" t="str">
            <v>本山中</v>
          </cell>
        </row>
        <row r="976">
          <cell r="A976">
            <v>20329</v>
          </cell>
          <cell r="B976" t="str">
            <v>下村　　諒</v>
          </cell>
          <cell r="C976">
            <v>15</v>
          </cell>
          <cell r="D976" t="str">
            <v>本山</v>
          </cell>
          <cell r="E976" t="str">
            <v>本山中</v>
          </cell>
        </row>
        <row r="977">
          <cell r="A977">
            <v>20330</v>
          </cell>
          <cell r="B977" t="str">
            <v>髙田健太郎</v>
          </cell>
          <cell r="C977">
            <v>15</v>
          </cell>
          <cell r="D977" t="str">
            <v>本山</v>
          </cell>
          <cell r="E977" t="str">
            <v>本山中</v>
          </cell>
        </row>
        <row r="978">
          <cell r="A978">
            <v>20331</v>
          </cell>
          <cell r="B978" t="str">
            <v>今上  大輔</v>
          </cell>
          <cell r="C978">
            <v>15</v>
          </cell>
          <cell r="D978" t="str">
            <v>本山</v>
          </cell>
          <cell r="E978" t="str">
            <v>本山中</v>
          </cell>
        </row>
        <row r="979">
          <cell r="A979">
            <v>20332</v>
          </cell>
          <cell r="B979" t="str">
            <v>徳田  羊介</v>
          </cell>
          <cell r="C979">
            <v>15</v>
          </cell>
          <cell r="D979" t="str">
            <v>本山</v>
          </cell>
          <cell r="E979" t="str">
            <v>本山中</v>
          </cell>
        </row>
        <row r="980">
          <cell r="A980">
            <v>20333</v>
          </cell>
          <cell r="B980" t="str">
            <v>染谷    大</v>
          </cell>
          <cell r="C980">
            <v>15</v>
          </cell>
          <cell r="D980" t="str">
            <v>本山</v>
          </cell>
          <cell r="E980" t="str">
            <v>本山中</v>
          </cell>
        </row>
        <row r="981">
          <cell r="A981">
            <v>20334</v>
          </cell>
          <cell r="B981" t="str">
            <v>吉岡  孝太</v>
          </cell>
          <cell r="C981">
            <v>15</v>
          </cell>
          <cell r="D981" t="str">
            <v>本山</v>
          </cell>
          <cell r="E981" t="str">
            <v>本山中</v>
          </cell>
        </row>
        <row r="982">
          <cell r="A982">
            <v>20335</v>
          </cell>
          <cell r="B982" t="str">
            <v>兼吉  航平</v>
          </cell>
          <cell r="C982">
            <v>15</v>
          </cell>
          <cell r="D982" t="str">
            <v>本山</v>
          </cell>
          <cell r="E982" t="str">
            <v>本山中</v>
          </cell>
        </row>
        <row r="983">
          <cell r="A983">
            <v>20336</v>
          </cell>
          <cell r="B983" t="str">
            <v>細谷  志弥</v>
          </cell>
          <cell r="C983">
            <v>15</v>
          </cell>
          <cell r="D983" t="str">
            <v>本山</v>
          </cell>
          <cell r="E983" t="str">
            <v>本山中</v>
          </cell>
        </row>
        <row r="984">
          <cell r="A984">
            <v>20337</v>
          </cell>
          <cell r="B984" t="str">
            <v>下村  泰輝</v>
          </cell>
          <cell r="C984">
            <v>15</v>
          </cell>
          <cell r="D984" t="str">
            <v>本山</v>
          </cell>
          <cell r="E984" t="str">
            <v>本山中</v>
          </cell>
        </row>
        <row r="985">
          <cell r="A985">
            <v>20338</v>
          </cell>
          <cell r="B985" t="str">
            <v>種田  修三</v>
          </cell>
          <cell r="C985">
            <v>15</v>
          </cell>
          <cell r="D985" t="str">
            <v>本山</v>
          </cell>
          <cell r="E985" t="str">
            <v>本山中</v>
          </cell>
        </row>
        <row r="986">
          <cell r="A986">
            <v>20339</v>
          </cell>
          <cell r="B986" t="str">
            <v>松尾  鉄平</v>
          </cell>
          <cell r="C986">
            <v>15</v>
          </cell>
          <cell r="D986" t="str">
            <v>本山</v>
          </cell>
          <cell r="E986" t="str">
            <v>本山中</v>
          </cell>
        </row>
        <row r="987">
          <cell r="A987">
            <v>20340</v>
          </cell>
          <cell r="B987" t="str">
            <v>高木  将樹</v>
          </cell>
          <cell r="C987">
            <v>15</v>
          </cell>
          <cell r="D987" t="str">
            <v>本山</v>
          </cell>
          <cell r="E987" t="str">
            <v>本山中</v>
          </cell>
        </row>
        <row r="988">
          <cell r="A988">
            <v>20341</v>
          </cell>
          <cell r="B988" t="str">
            <v>梅本  裕之</v>
          </cell>
          <cell r="C988">
            <v>15</v>
          </cell>
          <cell r="D988" t="str">
            <v>本山</v>
          </cell>
          <cell r="E988" t="str">
            <v>本山中</v>
          </cell>
        </row>
        <row r="989">
          <cell r="A989">
            <v>20400</v>
          </cell>
          <cell r="B989" t="str">
            <v>酒井  利通</v>
          </cell>
          <cell r="C989">
            <v>15</v>
          </cell>
          <cell r="D989" t="str">
            <v>住吉</v>
          </cell>
          <cell r="E989" t="str">
            <v>住吉中</v>
          </cell>
        </row>
        <row r="990">
          <cell r="A990">
            <v>20401</v>
          </cell>
          <cell r="B990" t="str">
            <v>平岡  知記</v>
          </cell>
          <cell r="C990">
            <v>15</v>
          </cell>
          <cell r="D990" t="str">
            <v>住吉</v>
          </cell>
          <cell r="E990" t="str">
            <v>住吉中</v>
          </cell>
        </row>
        <row r="991">
          <cell r="A991">
            <v>20402</v>
          </cell>
          <cell r="B991" t="str">
            <v>是川  顕宏</v>
          </cell>
          <cell r="C991">
            <v>15</v>
          </cell>
          <cell r="D991" t="str">
            <v>住吉</v>
          </cell>
          <cell r="E991" t="str">
            <v>住吉中</v>
          </cell>
        </row>
        <row r="992">
          <cell r="A992">
            <v>20403</v>
          </cell>
          <cell r="B992" t="str">
            <v>高橋    直</v>
          </cell>
          <cell r="C992">
            <v>15</v>
          </cell>
          <cell r="D992" t="str">
            <v>住吉</v>
          </cell>
          <cell r="E992" t="str">
            <v>住吉中</v>
          </cell>
        </row>
        <row r="993">
          <cell r="A993">
            <v>20404</v>
          </cell>
          <cell r="B993" t="str">
            <v>山田  嗣人</v>
          </cell>
          <cell r="C993">
            <v>15</v>
          </cell>
          <cell r="D993" t="str">
            <v>住吉</v>
          </cell>
          <cell r="E993" t="str">
            <v>住吉中</v>
          </cell>
        </row>
        <row r="994">
          <cell r="A994">
            <v>20405</v>
          </cell>
          <cell r="B994" t="str">
            <v>吉田    豊</v>
          </cell>
          <cell r="C994">
            <v>15</v>
          </cell>
          <cell r="D994" t="str">
            <v>住吉</v>
          </cell>
          <cell r="E994" t="str">
            <v>住吉中</v>
          </cell>
        </row>
        <row r="995">
          <cell r="A995">
            <v>20406</v>
          </cell>
          <cell r="B995" t="str">
            <v>西田  宏平</v>
          </cell>
          <cell r="C995">
            <v>15</v>
          </cell>
          <cell r="D995" t="str">
            <v>住吉</v>
          </cell>
          <cell r="E995" t="str">
            <v>住吉中</v>
          </cell>
        </row>
        <row r="996">
          <cell r="A996">
            <v>20407</v>
          </cell>
          <cell r="B996" t="str">
            <v>葉山  浩樹</v>
          </cell>
          <cell r="C996">
            <v>15</v>
          </cell>
          <cell r="D996" t="str">
            <v>住吉</v>
          </cell>
          <cell r="E996" t="str">
            <v>住吉中</v>
          </cell>
        </row>
        <row r="997">
          <cell r="A997">
            <v>20408</v>
          </cell>
          <cell r="B997" t="str">
            <v>富永  大介</v>
          </cell>
          <cell r="C997">
            <v>15</v>
          </cell>
          <cell r="D997" t="str">
            <v>住吉</v>
          </cell>
          <cell r="E997" t="str">
            <v>住吉中</v>
          </cell>
        </row>
        <row r="998">
          <cell r="A998">
            <v>20410</v>
          </cell>
          <cell r="B998" t="str">
            <v>光田  雅希</v>
          </cell>
          <cell r="C998">
            <v>14</v>
          </cell>
          <cell r="D998" t="str">
            <v>住吉</v>
          </cell>
          <cell r="E998" t="str">
            <v>住吉中</v>
          </cell>
        </row>
        <row r="999">
          <cell r="A999">
            <v>20411</v>
          </cell>
          <cell r="B999" t="str">
            <v>橋本  浩行</v>
          </cell>
          <cell r="C999">
            <v>14</v>
          </cell>
          <cell r="D999" t="str">
            <v>住吉</v>
          </cell>
          <cell r="E999" t="str">
            <v>住吉中</v>
          </cell>
        </row>
        <row r="1000">
          <cell r="A1000">
            <v>20412</v>
          </cell>
          <cell r="B1000" t="str">
            <v>木場　翔太</v>
          </cell>
          <cell r="C1000">
            <v>14</v>
          </cell>
          <cell r="D1000" t="str">
            <v>住吉</v>
          </cell>
          <cell r="E1000" t="str">
            <v>住吉中</v>
          </cell>
        </row>
        <row r="1001">
          <cell r="A1001">
            <v>20413</v>
          </cell>
          <cell r="B1001" t="str">
            <v>荒川  雄大</v>
          </cell>
          <cell r="C1001">
            <v>14</v>
          </cell>
          <cell r="D1001" t="str">
            <v>住吉</v>
          </cell>
          <cell r="E1001" t="str">
            <v>住吉中</v>
          </cell>
        </row>
        <row r="1002">
          <cell r="A1002">
            <v>20414</v>
          </cell>
          <cell r="B1002" t="str">
            <v>森田  充樹</v>
          </cell>
          <cell r="C1002">
            <v>14</v>
          </cell>
          <cell r="D1002" t="str">
            <v>住吉</v>
          </cell>
          <cell r="E1002" t="str">
            <v>住吉中</v>
          </cell>
        </row>
        <row r="1003">
          <cell r="A1003">
            <v>20415</v>
          </cell>
          <cell r="B1003" t="str">
            <v>竹村  祐真</v>
          </cell>
          <cell r="C1003">
            <v>14</v>
          </cell>
          <cell r="D1003" t="str">
            <v>住吉</v>
          </cell>
          <cell r="E1003" t="str">
            <v>住吉中</v>
          </cell>
        </row>
        <row r="1004">
          <cell r="A1004">
            <v>20501</v>
          </cell>
          <cell r="B1004" t="str">
            <v>後藤  彰大</v>
          </cell>
          <cell r="C1004">
            <v>14</v>
          </cell>
          <cell r="D1004" t="str">
            <v>御影</v>
          </cell>
          <cell r="E1004" t="str">
            <v>御影中</v>
          </cell>
        </row>
        <row r="1005">
          <cell r="A1005">
            <v>20502</v>
          </cell>
          <cell r="B1005" t="str">
            <v>徳田  大悟</v>
          </cell>
          <cell r="C1005">
            <v>14</v>
          </cell>
          <cell r="D1005" t="str">
            <v>御影</v>
          </cell>
          <cell r="E1005" t="str">
            <v>御影中</v>
          </cell>
        </row>
        <row r="1006">
          <cell r="A1006">
            <v>20503</v>
          </cell>
          <cell r="B1006" t="str">
            <v>上田  剛士</v>
          </cell>
          <cell r="C1006">
            <v>14</v>
          </cell>
          <cell r="D1006" t="str">
            <v>御影</v>
          </cell>
          <cell r="E1006" t="str">
            <v>御影中</v>
          </cell>
        </row>
        <row r="1007">
          <cell r="A1007">
            <v>20504</v>
          </cell>
          <cell r="B1007" t="str">
            <v>高橋    裕</v>
          </cell>
          <cell r="C1007">
            <v>14</v>
          </cell>
          <cell r="D1007" t="str">
            <v>御影</v>
          </cell>
          <cell r="E1007" t="str">
            <v>御影中</v>
          </cell>
        </row>
        <row r="1008">
          <cell r="A1008">
            <v>20505</v>
          </cell>
          <cell r="B1008" t="str">
            <v>塚本    健</v>
          </cell>
          <cell r="C1008">
            <v>14</v>
          </cell>
          <cell r="D1008" t="str">
            <v>御影</v>
          </cell>
          <cell r="E1008" t="str">
            <v>御影中</v>
          </cell>
        </row>
        <row r="1009">
          <cell r="A1009">
            <v>20506</v>
          </cell>
          <cell r="B1009" t="str">
            <v>清成  潤真</v>
          </cell>
          <cell r="C1009">
            <v>14</v>
          </cell>
          <cell r="D1009" t="str">
            <v>御影</v>
          </cell>
          <cell r="E1009" t="str">
            <v>御影中</v>
          </cell>
        </row>
        <row r="1010">
          <cell r="A1010">
            <v>20591</v>
          </cell>
          <cell r="B1010" t="str">
            <v>織辺  祐矢</v>
          </cell>
          <cell r="C1010">
            <v>15</v>
          </cell>
          <cell r="D1010" t="str">
            <v>御影</v>
          </cell>
          <cell r="E1010" t="str">
            <v>御影中</v>
          </cell>
        </row>
        <row r="1011">
          <cell r="A1011">
            <v>20592</v>
          </cell>
          <cell r="B1011" t="str">
            <v>菊崎  廉平</v>
          </cell>
          <cell r="C1011">
            <v>15</v>
          </cell>
          <cell r="D1011" t="str">
            <v>御影</v>
          </cell>
          <cell r="E1011" t="str">
            <v>御影中</v>
          </cell>
        </row>
        <row r="1012">
          <cell r="A1012">
            <v>20593</v>
          </cell>
          <cell r="B1012" t="str">
            <v>金森祐太朗</v>
          </cell>
          <cell r="C1012">
            <v>15</v>
          </cell>
          <cell r="D1012" t="str">
            <v>御影</v>
          </cell>
          <cell r="E1012" t="str">
            <v>御影中</v>
          </cell>
        </row>
        <row r="1013">
          <cell r="A1013">
            <v>20594</v>
          </cell>
          <cell r="B1013" t="str">
            <v>橋本    遼</v>
          </cell>
          <cell r="C1013">
            <v>15</v>
          </cell>
          <cell r="D1013" t="str">
            <v>御影</v>
          </cell>
          <cell r="E1013" t="str">
            <v>御影中</v>
          </cell>
        </row>
        <row r="1014">
          <cell r="A1014">
            <v>20595</v>
          </cell>
          <cell r="B1014" t="str">
            <v>片岡  俊詞</v>
          </cell>
          <cell r="C1014">
            <v>15</v>
          </cell>
          <cell r="D1014" t="str">
            <v>御影</v>
          </cell>
          <cell r="E1014" t="str">
            <v>御影中</v>
          </cell>
        </row>
        <row r="1015">
          <cell r="A1015">
            <v>20647</v>
          </cell>
          <cell r="B1015" t="str">
            <v>井上    翔</v>
          </cell>
          <cell r="C1015">
            <v>15</v>
          </cell>
          <cell r="D1015" t="str">
            <v>本山南</v>
          </cell>
          <cell r="E1015" t="str">
            <v>本山南中</v>
          </cell>
        </row>
        <row r="1016">
          <cell r="A1016">
            <v>20648</v>
          </cell>
          <cell r="B1016" t="str">
            <v>岩見  裕司</v>
          </cell>
          <cell r="C1016">
            <v>15</v>
          </cell>
          <cell r="D1016" t="str">
            <v>本山南</v>
          </cell>
          <cell r="E1016" t="str">
            <v>本山南中</v>
          </cell>
        </row>
        <row r="1017">
          <cell r="A1017">
            <v>20649</v>
          </cell>
          <cell r="B1017" t="str">
            <v>曽田  新平</v>
          </cell>
          <cell r="C1017">
            <v>15</v>
          </cell>
          <cell r="D1017" t="str">
            <v>本山南</v>
          </cell>
          <cell r="E1017" t="str">
            <v>本山南中</v>
          </cell>
        </row>
        <row r="1018">
          <cell r="A1018">
            <v>20650</v>
          </cell>
          <cell r="B1018" t="str">
            <v>渕崎  哲史</v>
          </cell>
          <cell r="C1018">
            <v>15</v>
          </cell>
          <cell r="D1018" t="str">
            <v>本山南</v>
          </cell>
          <cell r="E1018" t="str">
            <v>本山南中</v>
          </cell>
        </row>
        <row r="1019">
          <cell r="A1019">
            <v>20651</v>
          </cell>
          <cell r="B1019" t="str">
            <v>島本  英昨</v>
          </cell>
          <cell r="C1019">
            <v>15</v>
          </cell>
          <cell r="D1019" t="str">
            <v>本山南</v>
          </cell>
          <cell r="E1019" t="str">
            <v>本山南中</v>
          </cell>
        </row>
        <row r="1020">
          <cell r="A1020">
            <v>20652</v>
          </cell>
          <cell r="B1020" t="str">
            <v>三宅  一輝</v>
          </cell>
          <cell r="C1020">
            <v>15</v>
          </cell>
          <cell r="D1020" t="str">
            <v>本山南</v>
          </cell>
          <cell r="E1020" t="str">
            <v>本山南中</v>
          </cell>
        </row>
        <row r="1021">
          <cell r="A1021">
            <v>20653</v>
          </cell>
          <cell r="B1021" t="str">
            <v>大前  海渡</v>
          </cell>
          <cell r="C1021">
            <v>15</v>
          </cell>
          <cell r="D1021" t="str">
            <v>本山南</v>
          </cell>
          <cell r="E1021" t="str">
            <v>本山南中</v>
          </cell>
        </row>
        <row r="1022">
          <cell r="A1022">
            <v>20654</v>
          </cell>
          <cell r="B1022" t="str">
            <v>笠原　宏之</v>
          </cell>
          <cell r="C1022">
            <v>15</v>
          </cell>
          <cell r="D1022" t="str">
            <v>本山南</v>
          </cell>
          <cell r="E1022" t="str">
            <v>本山南中</v>
          </cell>
        </row>
        <row r="1023">
          <cell r="A1023">
            <v>20655</v>
          </cell>
          <cell r="B1023" t="str">
            <v>佐藤  翔一</v>
          </cell>
          <cell r="C1023">
            <v>15</v>
          </cell>
          <cell r="D1023" t="str">
            <v>本山南</v>
          </cell>
          <cell r="E1023" t="str">
            <v>本山南中</v>
          </cell>
        </row>
        <row r="1024">
          <cell r="A1024">
            <v>20656</v>
          </cell>
          <cell r="B1024" t="str">
            <v>廣田  実喜</v>
          </cell>
          <cell r="C1024">
            <v>15</v>
          </cell>
          <cell r="D1024" t="str">
            <v>本山南</v>
          </cell>
          <cell r="E1024" t="str">
            <v>本山南中</v>
          </cell>
        </row>
        <row r="1025">
          <cell r="A1025">
            <v>20657</v>
          </cell>
          <cell r="B1025" t="str">
            <v>三好  耕平</v>
          </cell>
          <cell r="C1025">
            <v>15</v>
          </cell>
          <cell r="D1025" t="str">
            <v>本山南</v>
          </cell>
          <cell r="E1025" t="str">
            <v>本山南中</v>
          </cell>
        </row>
        <row r="1026">
          <cell r="A1026">
            <v>20658</v>
          </cell>
          <cell r="B1026" t="str">
            <v>奥山  仁嗣</v>
          </cell>
          <cell r="C1026">
            <v>15</v>
          </cell>
          <cell r="D1026" t="str">
            <v>本山南</v>
          </cell>
          <cell r="E1026" t="str">
            <v>本山南中</v>
          </cell>
        </row>
        <row r="1027">
          <cell r="A1027">
            <v>20659</v>
          </cell>
          <cell r="B1027" t="str">
            <v>伊藤　貴也</v>
          </cell>
          <cell r="C1027">
            <v>15</v>
          </cell>
          <cell r="D1027" t="str">
            <v>本山南</v>
          </cell>
          <cell r="E1027" t="str">
            <v>本山南中</v>
          </cell>
        </row>
        <row r="1028">
          <cell r="A1028">
            <v>20660</v>
          </cell>
          <cell r="B1028" t="str">
            <v>妹尾  芳緒</v>
          </cell>
          <cell r="C1028">
            <v>15</v>
          </cell>
          <cell r="D1028" t="str">
            <v>本山南</v>
          </cell>
          <cell r="E1028" t="str">
            <v>本山南中</v>
          </cell>
        </row>
        <row r="1029">
          <cell r="A1029">
            <v>20661</v>
          </cell>
          <cell r="B1029" t="str">
            <v>西畑    凌</v>
          </cell>
          <cell r="C1029">
            <v>15</v>
          </cell>
          <cell r="D1029" t="str">
            <v>本山南</v>
          </cell>
          <cell r="E1029" t="str">
            <v>本山南中</v>
          </cell>
        </row>
        <row r="1030">
          <cell r="A1030">
            <v>20662</v>
          </cell>
          <cell r="B1030" t="str">
            <v>谷口　晃一</v>
          </cell>
          <cell r="C1030">
            <v>15</v>
          </cell>
          <cell r="D1030" t="str">
            <v>本山南</v>
          </cell>
          <cell r="E1030" t="str">
            <v>本山南中</v>
          </cell>
        </row>
        <row r="1031">
          <cell r="A1031">
            <v>20663</v>
          </cell>
          <cell r="B1031" t="str">
            <v>児玉    篤</v>
          </cell>
          <cell r="C1031">
            <v>15</v>
          </cell>
          <cell r="D1031" t="str">
            <v>本山南</v>
          </cell>
          <cell r="E1031" t="str">
            <v>本山南中</v>
          </cell>
        </row>
        <row r="1032">
          <cell r="A1032">
            <v>20664</v>
          </cell>
          <cell r="B1032" t="str">
            <v>田川  達矢</v>
          </cell>
          <cell r="C1032">
            <v>15</v>
          </cell>
          <cell r="D1032" t="str">
            <v>本山南</v>
          </cell>
          <cell r="E1032" t="str">
            <v>本山南中</v>
          </cell>
        </row>
        <row r="1033">
          <cell r="A1033">
            <v>20665</v>
          </cell>
          <cell r="B1033" t="str">
            <v>札内  慎悟</v>
          </cell>
          <cell r="C1033">
            <v>15</v>
          </cell>
          <cell r="D1033" t="str">
            <v>本山南</v>
          </cell>
          <cell r="E1033" t="str">
            <v>本山南中</v>
          </cell>
        </row>
        <row r="1034">
          <cell r="A1034">
            <v>20666</v>
          </cell>
          <cell r="B1034" t="str">
            <v>道下  景太</v>
          </cell>
          <cell r="C1034">
            <v>15</v>
          </cell>
          <cell r="D1034" t="str">
            <v>本山南</v>
          </cell>
          <cell r="E1034" t="str">
            <v>本山南中</v>
          </cell>
        </row>
        <row r="1035">
          <cell r="A1035">
            <v>20667</v>
          </cell>
          <cell r="B1035" t="str">
            <v>胡    寛志</v>
          </cell>
          <cell r="C1035">
            <v>15</v>
          </cell>
          <cell r="D1035" t="str">
            <v>本山南</v>
          </cell>
          <cell r="E1035" t="str">
            <v>本山南中</v>
          </cell>
        </row>
        <row r="1036">
          <cell r="A1036">
            <v>20669</v>
          </cell>
          <cell r="B1036" t="str">
            <v>大前  奏茉</v>
          </cell>
          <cell r="C1036">
            <v>14</v>
          </cell>
          <cell r="D1036" t="str">
            <v>本山南</v>
          </cell>
          <cell r="E1036" t="str">
            <v>本山南中</v>
          </cell>
        </row>
        <row r="1037">
          <cell r="A1037">
            <v>20670</v>
          </cell>
          <cell r="B1037" t="str">
            <v>勝    義仁</v>
          </cell>
          <cell r="C1037">
            <v>14</v>
          </cell>
          <cell r="D1037" t="str">
            <v>本山南</v>
          </cell>
          <cell r="E1037" t="str">
            <v>本山南中</v>
          </cell>
        </row>
        <row r="1038">
          <cell r="A1038">
            <v>20672</v>
          </cell>
          <cell r="B1038" t="str">
            <v>山田  康裕</v>
          </cell>
          <cell r="C1038">
            <v>14</v>
          </cell>
          <cell r="D1038" t="str">
            <v>本山南</v>
          </cell>
          <cell r="E1038" t="str">
            <v>本山南中</v>
          </cell>
        </row>
        <row r="1039">
          <cell r="A1039">
            <v>20673</v>
          </cell>
          <cell r="B1039" t="str">
            <v>好川  達哉</v>
          </cell>
          <cell r="C1039">
            <v>14</v>
          </cell>
          <cell r="D1039" t="str">
            <v>本山南</v>
          </cell>
          <cell r="E1039" t="str">
            <v>本山南中</v>
          </cell>
        </row>
        <row r="1040">
          <cell r="A1040">
            <v>20674</v>
          </cell>
          <cell r="B1040" t="str">
            <v>大西  健太</v>
          </cell>
          <cell r="C1040">
            <v>14</v>
          </cell>
          <cell r="D1040" t="str">
            <v>本山南</v>
          </cell>
          <cell r="E1040" t="str">
            <v>本山南中</v>
          </cell>
        </row>
        <row r="1041">
          <cell r="A1041">
            <v>20675</v>
          </cell>
          <cell r="B1041" t="str">
            <v>谷口　卓也</v>
          </cell>
          <cell r="C1041">
            <v>14</v>
          </cell>
          <cell r="D1041" t="str">
            <v>本山南</v>
          </cell>
          <cell r="E1041" t="str">
            <v>本山南中</v>
          </cell>
        </row>
        <row r="1042">
          <cell r="A1042">
            <v>20676</v>
          </cell>
          <cell r="B1042" t="str">
            <v>熊崎  健人</v>
          </cell>
          <cell r="C1042">
            <v>14</v>
          </cell>
          <cell r="D1042" t="str">
            <v>本山南</v>
          </cell>
          <cell r="E1042" t="str">
            <v>本山南中</v>
          </cell>
        </row>
        <row r="1043">
          <cell r="A1043">
            <v>20677</v>
          </cell>
          <cell r="B1043" t="str">
            <v>中司    敏</v>
          </cell>
          <cell r="C1043">
            <v>14</v>
          </cell>
          <cell r="D1043" t="str">
            <v>本山南</v>
          </cell>
          <cell r="E1043" t="str">
            <v>本山南中</v>
          </cell>
        </row>
        <row r="1044">
          <cell r="A1044">
            <v>20678</v>
          </cell>
          <cell r="B1044" t="str">
            <v>西山  智士</v>
          </cell>
          <cell r="C1044">
            <v>14</v>
          </cell>
          <cell r="D1044" t="str">
            <v>本山南</v>
          </cell>
          <cell r="E1044" t="str">
            <v>本山南中</v>
          </cell>
        </row>
        <row r="1045">
          <cell r="A1045">
            <v>20679</v>
          </cell>
          <cell r="B1045" t="str">
            <v>西村  響一</v>
          </cell>
          <cell r="C1045">
            <v>14</v>
          </cell>
          <cell r="D1045" t="str">
            <v>本山南</v>
          </cell>
          <cell r="E1045" t="str">
            <v>本山南中</v>
          </cell>
        </row>
        <row r="1046">
          <cell r="A1046">
            <v>20680</v>
          </cell>
          <cell r="B1046" t="str">
            <v>川野  将寛</v>
          </cell>
          <cell r="C1046">
            <v>14</v>
          </cell>
          <cell r="D1046" t="str">
            <v>本山南</v>
          </cell>
          <cell r="E1046" t="str">
            <v>本山南中</v>
          </cell>
        </row>
        <row r="1047">
          <cell r="A1047">
            <v>20681</v>
          </cell>
          <cell r="B1047" t="str">
            <v>齊藤    遼</v>
          </cell>
          <cell r="C1047">
            <v>14</v>
          </cell>
          <cell r="D1047" t="str">
            <v>本山南</v>
          </cell>
          <cell r="E1047" t="str">
            <v>本山南中</v>
          </cell>
        </row>
        <row r="1048">
          <cell r="A1048">
            <v>20682</v>
          </cell>
          <cell r="B1048" t="str">
            <v>坂田慎一郎</v>
          </cell>
          <cell r="C1048">
            <v>14</v>
          </cell>
          <cell r="D1048" t="str">
            <v>本山南</v>
          </cell>
          <cell r="E1048" t="str">
            <v>本山南中</v>
          </cell>
        </row>
        <row r="1049">
          <cell r="A1049">
            <v>20683</v>
          </cell>
          <cell r="B1049" t="str">
            <v>城島  裕太</v>
          </cell>
          <cell r="C1049">
            <v>14</v>
          </cell>
          <cell r="D1049" t="str">
            <v>本山南</v>
          </cell>
          <cell r="E1049" t="str">
            <v>本山南中</v>
          </cell>
        </row>
        <row r="1050">
          <cell r="A1050">
            <v>20684</v>
          </cell>
          <cell r="B1050" t="str">
            <v>小山  晃輝</v>
          </cell>
          <cell r="C1050">
            <v>14</v>
          </cell>
          <cell r="D1050" t="str">
            <v>本山南</v>
          </cell>
          <cell r="E1050" t="str">
            <v>本山南中</v>
          </cell>
        </row>
        <row r="1051">
          <cell r="A1051">
            <v>20701</v>
          </cell>
          <cell r="B1051" t="str">
            <v>林    俊輝</v>
          </cell>
          <cell r="C1051">
            <v>15</v>
          </cell>
          <cell r="D1051" t="str">
            <v>鷹匠</v>
          </cell>
          <cell r="E1051" t="str">
            <v>鷹匠中</v>
          </cell>
        </row>
        <row r="1052">
          <cell r="A1052">
            <v>20702</v>
          </cell>
          <cell r="B1052" t="str">
            <v>堤    隆也</v>
          </cell>
          <cell r="C1052">
            <v>15</v>
          </cell>
          <cell r="D1052" t="str">
            <v>鷹匠</v>
          </cell>
          <cell r="E1052" t="str">
            <v>鷹匠中</v>
          </cell>
        </row>
        <row r="1053">
          <cell r="A1053">
            <v>20703</v>
          </cell>
          <cell r="B1053" t="str">
            <v>箕原    翼</v>
          </cell>
          <cell r="C1053">
            <v>15</v>
          </cell>
          <cell r="D1053" t="str">
            <v>鷹匠</v>
          </cell>
          <cell r="E1053" t="str">
            <v>鷹匠中</v>
          </cell>
        </row>
        <row r="1054">
          <cell r="A1054">
            <v>20704</v>
          </cell>
          <cell r="B1054" t="str">
            <v>芳山  直也</v>
          </cell>
          <cell r="C1054">
            <v>15</v>
          </cell>
          <cell r="D1054" t="str">
            <v>鷹匠</v>
          </cell>
          <cell r="E1054" t="str">
            <v>鷹匠中</v>
          </cell>
        </row>
        <row r="1055">
          <cell r="A1055">
            <v>20705</v>
          </cell>
          <cell r="B1055" t="str">
            <v>中川    歩</v>
          </cell>
          <cell r="C1055">
            <v>15</v>
          </cell>
          <cell r="D1055" t="str">
            <v>鷹匠</v>
          </cell>
          <cell r="E1055" t="str">
            <v>鷹匠中</v>
          </cell>
        </row>
        <row r="1056">
          <cell r="A1056">
            <v>20706</v>
          </cell>
          <cell r="B1056" t="str">
            <v>武田  智行</v>
          </cell>
          <cell r="C1056">
            <v>15</v>
          </cell>
          <cell r="D1056" t="str">
            <v>鷹匠</v>
          </cell>
          <cell r="E1056" t="str">
            <v>鷹匠中</v>
          </cell>
        </row>
        <row r="1057">
          <cell r="A1057">
            <v>20711</v>
          </cell>
          <cell r="B1057" t="str">
            <v>中元啓太郎</v>
          </cell>
          <cell r="C1057">
            <v>14</v>
          </cell>
          <cell r="D1057" t="str">
            <v>鷹匠</v>
          </cell>
          <cell r="E1057" t="str">
            <v>鷹匠中</v>
          </cell>
        </row>
        <row r="1058">
          <cell r="A1058">
            <v>20712</v>
          </cell>
          <cell r="B1058" t="str">
            <v>吉見  文宏</v>
          </cell>
          <cell r="C1058">
            <v>14</v>
          </cell>
          <cell r="D1058" t="str">
            <v>鷹匠</v>
          </cell>
          <cell r="E1058" t="str">
            <v>鷹匠中</v>
          </cell>
        </row>
        <row r="1059">
          <cell r="A1059">
            <v>20713</v>
          </cell>
          <cell r="B1059" t="str">
            <v>塚本  優人</v>
          </cell>
          <cell r="C1059">
            <v>14</v>
          </cell>
          <cell r="D1059" t="str">
            <v>鷹匠</v>
          </cell>
          <cell r="E1059" t="str">
            <v>鷹匠中</v>
          </cell>
        </row>
        <row r="1060">
          <cell r="A1060">
            <v>20714</v>
          </cell>
          <cell r="B1060" t="str">
            <v>長渡  真史</v>
          </cell>
          <cell r="C1060">
            <v>14</v>
          </cell>
          <cell r="D1060" t="str">
            <v>鷹匠</v>
          </cell>
          <cell r="E1060" t="str">
            <v>鷹匠中</v>
          </cell>
        </row>
        <row r="1061">
          <cell r="A1061">
            <v>20715</v>
          </cell>
          <cell r="B1061" t="str">
            <v>森本  雅喜</v>
          </cell>
          <cell r="C1061">
            <v>14</v>
          </cell>
          <cell r="D1061" t="str">
            <v>鷹匠</v>
          </cell>
          <cell r="E1061" t="str">
            <v>鷹匠中</v>
          </cell>
        </row>
        <row r="1062">
          <cell r="A1062">
            <v>20716</v>
          </cell>
          <cell r="B1062" t="str">
            <v>山田  京輝</v>
          </cell>
          <cell r="C1062">
            <v>14</v>
          </cell>
          <cell r="D1062" t="str">
            <v>鷹匠</v>
          </cell>
          <cell r="E1062" t="str">
            <v>鷹匠中</v>
          </cell>
        </row>
        <row r="1063">
          <cell r="A1063">
            <v>20717</v>
          </cell>
          <cell r="B1063" t="str">
            <v>大石  信雄</v>
          </cell>
          <cell r="C1063">
            <v>14</v>
          </cell>
          <cell r="D1063" t="str">
            <v>鷹匠</v>
          </cell>
          <cell r="E1063" t="str">
            <v>鷹匠中</v>
          </cell>
        </row>
        <row r="1064">
          <cell r="A1064">
            <v>20718</v>
          </cell>
          <cell r="B1064" t="str">
            <v>石腸  開土</v>
          </cell>
          <cell r="C1064">
            <v>14</v>
          </cell>
          <cell r="D1064" t="str">
            <v>鷹匠</v>
          </cell>
          <cell r="E1064" t="str">
            <v>鷹匠中</v>
          </cell>
        </row>
        <row r="1065">
          <cell r="A1065">
            <v>20719</v>
          </cell>
          <cell r="B1065" t="str">
            <v>鍋谷  勇太</v>
          </cell>
          <cell r="C1065">
            <v>14</v>
          </cell>
          <cell r="D1065" t="str">
            <v>鷹匠</v>
          </cell>
          <cell r="E1065" t="str">
            <v>鷹匠中</v>
          </cell>
        </row>
        <row r="1066">
          <cell r="A1066">
            <v>20720</v>
          </cell>
          <cell r="B1066" t="str">
            <v>花谷    駿</v>
          </cell>
          <cell r="C1066">
            <v>14</v>
          </cell>
          <cell r="D1066" t="str">
            <v>鷹匠</v>
          </cell>
          <cell r="E1066" t="str">
            <v>鷹匠中</v>
          </cell>
        </row>
        <row r="1067">
          <cell r="A1067">
            <v>20721</v>
          </cell>
          <cell r="B1067" t="str">
            <v>細川  浩平</v>
          </cell>
          <cell r="C1067">
            <v>14</v>
          </cell>
          <cell r="D1067" t="str">
            <v>鷹匠</v>
          </cell>
          <cell r="E1067" t="str">
            <v>鷹匠中</v>
          </cell>
        </row>
        <row r="1068">
          <cell r="A1068">
            <v>20722</v>
          </cell>
          <cell r="B1068" t="str">
            <v>山根  郷司</v>
          </cell>
          <cell r="C1068">
            <v>14</v>
          </cell>
          <cell r="D1068" t="str">
            <v>鷹匠</v>
          </cell>
          <cell r="E1068" t="str">
            <v>鷹匠中</v>
          </cell>
        </row>
        <row r="1069">
          <cell r="A1069">
            <v>20723</v>
          </cell>
          <cell r="B1069" t="str">
            <v>今瀬  明仁</v>
          </cell>
          <cell r="C1069">
            <v>14</v>
          </cell>
          <cell r="D1069" t="str">
            <v>鷹匠</v>
          </cell>
          <cell r="E1069" t="str">
            <v>鷹匠中</v>
          </cell>
        </row>
        <row r="1070">
          <cell r="A1070">
            <v>20724</v>
          </cell>
          <cell r="B1070" t="str">
            <v>岡本　賢太</v>
          </cell>
          <cell r="C1070">
            <v>14</v>
          </cell>
          <cell r="D1070" t="str">
            <v>鷹匠</v>
          </cell>
          <cell r="E1070" t="str">
            <v>鷹匠中</v>
          </cell>
        </row>
        <row r="1071">
          <cell r="A1071">
            <v>20725</v>
          </cell>
          <cell r="B1071" t="str">
            <v>下野  拓也</v>
          </cell>
          <cell r="C1071">
            <v>14</v>
          </cell>
          <cell r="D1071" t="str">
            <v>鷹匠</v>
          </cell>
          <cell r="E1071" t="str">
            <v>鷹匠中</v>
          </cell>
        </row>
        <row r="1072">
          <cell r="A1072">
            <v>20726</v>
          </cell>
          <cell r="B1072" t="str">
            <v>太田  好紀</v>
          </cell>
          <cell r="C1072">
            <v>14</v>
          </cell>
          <cell r="D1072" t="str">
            <v>鷹匠</v>
          </cell>
          <cell r="E1072" t="str">
            <v>鷹匠中</v>
          </cell>
        </row>
        <row r="1073">
          <cell r="A1073">
            <v>20900</v>
          </cell>
          <cell r="B1073" t="str">
            <v>今井  勇介</v>
          </cell>
          <cell r="C1073">
            <v>14</v>
          </cell>
          <cell r="D1073" t="str">
            <v>原田</v>
          </cell>
          <cell r="E1073" t="str">
            <v>原田中</v>
          </cell>
        </row>
        <row r="1074">
          <cell r="A1074">
            <v>20901</v>
          </cell>
          <cell r="B1074" t="str">
            <v>小泉  勇太</v>
          </cell>
          <cell r="C1074">
            <v>14</v>
          </cell>
          <cell r="D1074" t="str">
            <v>原田</v>
          </cell>
          <cell r="E1074" t="str">
            <v>原田中</v>
          </cell>
        </row>
        <row r="1075">
          <cell r="A1075">
            <v>20902</v>
          </cell>
          <cell r="B1075" t="str">
            <v>佐藤  力亜</v>
          </cell>
          <cell r="C1075">
            <v>14</v>
          </cell>
          <cell r="D1075" t="str">
            <v>原田</v>
          </cell>
          <cell r="E1075" t="str">
            <v>原田中</v>
          </cell>
        </row>
        <row r="1076">
          <cell r="A1076">
            <v>20903</v>
          </cell>
          <cell r="B1076" t="str">
            <v>谷    優輝</v>
          </cell>
          <cell r="C1076">
            <v>14</v>
          </cell>
          <cell r="D1076" t="str">
            <v>原田</v>
          </cell>
          <cell r="E1076" t="str">
            <v>原田中</v>
          </cell>
        </row>
        <row r="1077">
          <cell r="A1077">
            <v>20904</v>
          </cell>
          <cell r="B1077" t="str">
            <v>村津  一希</v>
          </cell>
          <cell r="C1077">
            <v>14</v>
          </cell>
          <cell r="D1077" t="str">
            <v>原田</v>
          </cell>
          <cell r="E1077" t="str">
            <v>原田中</v>
          </cell>
        </row>
        <row r="1078">
          <cell r="A1078">
            <v>20905</v>
          </cell>
          <cell r="B1078" t="str">
            <v>福元  宏大</v>
          </cell>
          <cell r="C1078">
            <v>14</v>
          </cell>
          <cell r="D1078" t="str">
            <v>原田</v>
          </cell>
          <cell r="E1078" t="str">
            <v>原田中</v>
          </cell>
        </row>
        <row r="1079">
          <cell r="A1079">
            <v>20906</v>
          </cell>
          <cell r="B1079" t="str">
            <v>横山  舜策</v>
          </cell>
          <cell r="C1079">
            <v>14</v>
          </cell>
          <cell r="D1079" t="str">
            <v>原田</v>
          </cell>
          <cell r="E1079" t="str">
            <v>原田中</v>
          </cell>
        </row>
        <row r="1080">
          <cell r="A1080">
            <v>20907</v>
          </cell>
          <cell r="B1080" t="str">
            <v>松本  将貴</v>
          </cell>
          <cell r="C1080">
            <v>14</v>
          </cell>
          <cell r="D1080" t="str">
            <v>原田</v>
          </cell>
          <cell r="E1080" t="str">
            <v>原田中</v>
          </cell>
        </row>
        <row r="1081">
          <cell r="A1081">
            <v>20908</v>
          </cell>
          <cell r="B1081" t="str">
            <v>宮坂    潤</v>
          </cell>
          <cell r="C1081">
            <v>14</v>
          </cell>
          <cell r="D1081" t="str">
            <v>原田</v>
          </cell>
          <cell r="E1081" t="str">
            <v>原田中</v>
          </cell>
        </row>
        <row r="1082">
          <cell r="A1082">
            <v>20989</v>
          </cell>
          <cell r="B1082" t="str">
            <v>上田  朋哉</v>
          </cell>
          <cell r="C1082">
            <v>15</v>
          </cell>
          <cell r="D1082" t="str">
            <v>原田</v>
          </cell>
          <cell r="E1082" t="str">
            <v>原田中</v>
          </cell>
        </row>
        <row r="1083">
          <cell r="A1083">
            <v>20990</v>
          </cell>
          <cell r="B1083" t="str">
            <v>鈴木  國大</v>
          </cell>
          <cell r="C1083">
            <v>15</v>
          </cell>
          <cell r="D1083" t="str">
            <v>原田</v>
          </cell>
          <cell r="E1083" t="str">
            <v>原田中</v>
          </cell>
        </row>
        <row r="1084">
          <cell r="A1084">
            <v>20991</v>
          </cell>
          <cell r="B1084" t="str">
            <v>細井  貴史</v>
          </cell>
          <cell r="C1084">
            <v>15</v>
          </cell>
          <cell r="D1084" t="str">
            <v>原田</v>
          </cell>
          <cell r="E1084" t="str">
            <v>原田中</v>
          </cell>
        </row>
        <row r="1085">
          <cell r="A1085">
            <v>20992</v>
          </cell>
          <cell r="B1085" t="str">
            <v>前窪  直人</v>
          </cell>
          <cell r="C1085">
            <v>15</v>
          </cell>
          <cell r="D1085" t="str">
            <v>原田</v>
          </cell>
          <cell r="E1085" t="str">
            <v>原田中</v>
          </cell>
        </row>
        <row r="1086">
          <cell r="A1086">
            <v>20993</v>
          </cell>
          <cell r="B1086" t="str">
            <v>山内  賢太</v>
          </cell>
          <cell r="C1086">
            <v>15</v>
          </cell>
          <cell r="D1086" t="str">
            <v>原田</v>
          </cell>
          <cell r="E1086" t="str">
            <v>原田中</v>
          </cell>
        </row>
        <row r="1087">
          <cell r="A1087">
            <v>20994</v>
          </cell>
          <cell r="B1087" t="str">
            <v>川辺  拓未</v>
          </cell>
          <cell r="C1087">
            <v>15</v>
          </cell>
          <cell r="D1087" t="str">
            <v>原田</v>
          </cell>
          <cell r="E1087" t="str">
            <v>原田中</v>
          </cell>
        </row>
        <row r="1088">
          <cell r="A1088">
            <v>20995</v>
          </cell>
          <cell r="B1088" t="str">
            <v>細畠  一浩</v>
          </cell>
          <cell r="C1088">
            <v>15</v>
          </cell>
          <cell r="D1088" t="str">
            <v>原田</v>
          </cell>
          <cell r="E1088" t="str">
            <v>原田中</v>
          </cell>
        </row>
        <row r="1089">
          <cell r="A1089">
            <v>20996</v>
          </cell>
          <cell r="B1089" t="str">
            <v>宮坂    僚</v>
          </cell>
          <cell r="C1089">
            <v>15</v>
          </cell>
          <cell r="D1089" t="str">
            <v>原田</v>
          </cell>
          <cell r="E1089" t="str">
            <v>原田中</v>
          </cell>
        </row>
        <row r="1090">
          <cell r="A1090">
            <v>20997</v>
          </cell>
          <cell r="B1090" t="str">
            <v>村上  智彦</v>
          </cell>
          <cell r="C1090">
            <v>15</v>
          </cell>
          <cell r="D1090" t="str">
            <v>原田</v>
          </cell>
          <cell r="E1090" t="str">
            <v>原田中</v>
          </cell>
        </row>
        <row r="1091">
          <cell r="A1091">
            <v>20998</v>
          </cell>
          <cell r="B1091" t="str">
            <v>横川  真里</v>
          </cell>
          <cell r="C1091">
            <v>15</v>
          </cell>
          <cell r="D1091" t="str">
            <v>原田</v>
          </cell>
          <cell r="E1091" t="str">
            <v>原田中</v>
          </cell>
        </row>
        <row r="1092">
          <cell r="A1092">
            <v>20999</v>
          </cell>
          <cell r="B1092" t="str">
            <v>輪木  孝明</v>
          </cell>
          <cell r="C1092">
            <v>15</v>
          </cell>
          <cell r="D1092" t="str">
            <v>原田</v>
          </cell>
          <cell r="E1092" t="str">
            <v>原田中</v>
          </cell>
        </row>
        <row r="1093">
          <cell r="A1093">
            <v>21001</v>
          </cell>
          <cell r="B1093" t="str">
            <v>賀井  和樹</v>
          </cell>
          <cell r="C1093">
            <v>15</v>
          </cell>
          <cell r="D1093" t="str">
            <v>長峰</v>
          </cell>
          <cell r="E1093" t="str">
            <v>長峰中</v>
          </cell>
        </row>
        <row r="1094">
          <cell r="A1094">
            <v>21002</v>
          </cell>
          <cell r="B1094" t="str">
            <v>金本  光正</v>
          </cell>
          <cell r="C1094">
            <v>15</v>
          </cell>
          <cell r="D1094" t="str">
            <v>長峰</v>
          </cell>
          <cell r="E1094" t="str">
            <v>長峰中</v>
          </cell>
        </row>
        <row r="1095">
          <cell r="A1095">
            <v>21003</v>
          </cell>
          <cell r="B1095" t="str">
            <v>佐伯  拓哉</v>
          </cell>
          <cell r="C1095">
            <v>15</v>
          </cell>
          <cell r="D1095" t="str">
            <v>長峰</v>
          </cell>
          <cell r="E1095" t="str">
            <v>長峰中</v>
          </cell>
        </row>
        <row r="1096">
          <cell r="A1096">
            <v>21004</v>
          </cell>
          <cell r="B1096" t="str">
            <v>松本  篤志</v>
          </cell>
          <cell r="C1096">
            <v>15</v>
          </cell>
          <cell r="D1096" t="str">
            <v>長峰</v>
          </cell>
          <cell r="E1096" t="str">
            <v>長峰中</v>
          </cell>
        </row>
        <row r="1097">
          <cell r="A1097">
            <v>21005</v>
          </cell>
          <cell r="B1097" t="str">
            <v>遊屋　亮介</v>
          </cell>
          <cell r="C1097">
            <v>15</v>
          </cell>
          <cell r="D1097" t="str">
            <v>長峰</v>
          </cell>
          <cell r="E1097" t="str">
            <v>長峰中</v>
          </cell>
        </row>
        <row r="1098">
          <cell r="A1098">
            <v>21006</v>
          </cell>
          <cell r="B1098" t="str">
            <v>西光  佑樹</v>
          </cell>
          <cell r="C1098">
            <v>15</v>
          </cell>
          <cell r="D1098" t="str">
            <v>長峰</v>
          </cell>
          <cell r="E1098" t="str">
            <v>長峰中</v>
          </cell>
        </row>
        <row r="1099">
          <cell r="A1099">
            <v>21007</v>
          </cell>
          <cell r="B1099" t="str">
            <v>前田  郁実</v>
          </cell>
          <cell r="C1099">
            <v>15</v>
          </cell>
          <cell r="D1099" t="str">
            <v>長峰</v>
          </cell>
          <cell r="E1099" t="str">
            <v>長峰中</v>
          </cell>
        </row>
        <row r="1100">
          <cell r="A1100">
            <v>21008</v>
          </cell>
          <cell r="B1100" t="str">
            <v>山﨑  仁博</v>
          </cell>
          <cell r="C1100">
            <v>15</v>
          </cell>
          <cell r="D1100" t="str">
            <v>長峰</v>
          </cell>
          <cell r="E1100" t="str">
            <v>長峰中</v>
          </cell>
        </row>
        <row r="1101">
          <cell r="A1101">
            <v>21009</v>
          </cell>
          <cell r="B1101" t="str">
            <v>秋庭    州</v>
          </cell>
          <cell r="C1101">
            <v>15</v>
          </cell>
          <cell r="D1101" t="str">
            <v>長峰</v>
          </cell>
          <cell r="E1101" t="str">
            <v>長峰中</v>
          </cell>
        </row>
        <row r="1102">
          <cell r="A1102">
            <v>21010</v>
          </cell>
          <cell r="B1102" t="str">
            <v>佐藤  仁都</v>
          </cell>
          <cell r="C1102">
            <v>15</v>
          </cell>
          <cell r="D1102" t="str">
            <v>長峰</v>
          </cell>
          <cell r="E1102" t="str">
            <v>長峰中</v>
          </cell>
        </row>
        <row r="1103">
          <cell r="A1103">
            <v>21011</v>
          </cell>
          <cell r="B1103" t="str">
            <v>広瀬　達也</v>
          </cell>
          <cell r="C1103">
            <v>15</v>
          </cell>
          <cell r="D1103" t="str">
            <v>長峰</v>
          </cell>
          <cell r="E1103" t="str">
            <v>長峰中</v>
          </cell>
        </row>
        <row r="1104">
          <cell r="A1104">
            <v>21020</v>
          </cell>
          <cell r="B1104" t="str">
            <v>新井  漱真</v>
          </cell>
          <cell r="C1104">
            <v>14</v>
          </cell>
          <cell r="D1104" t="str">
            <v>長峰</v>
          </cell>
          <cell r="E1104" t="str">
            <v>長峰中</v>
          </cell>
        </row>
        <row r="1105">
          <cell r="A1105">
            <v>21021</v>
          </cell>
          <cell r="B1105" t="str">
            <v>成瀬  達志</v>
          </cell>
          <cell r="C1105">
            <v>14</v>
          </cell>
          <cell r="D1105" t="str">
            <v>長峰</v>
          </cell>
          <cell r="E1105" t="str">
            <v>長峰中</v>
          </cell>
        </row>
        <row r="1106">
          <cell r="A1106">
            <v>21022</v>
          </cell>
          <cell r="B1106" t="str">
            <v>服部  拓磨</v>
          </cell>
          <cell r="C1106">
            <v>14</v>
          </cell>
          <cell r="D1106" t="str">
            <v>長峰</v>
          </cell>
          <cell r="E1106" t="str">
            <v>長峰中</v>
          </cell>
        </row>
        <row r="1107">
          <cell r="A1107">
            <v>21023</v>
          </cell>
          <cell r="B1107" t="str">
            <v>三木  壮太</v>
          </cell>
          <cell r="C1107">
            <v>14</v>
          </cell>
          <cell r="D1107" t="str">
            <v>長峰</v>
          </cell>
          <cell r="E1107" t="str">
            <v>長峰中</v>
          </cell>
        </row>
        <row r="1108">
          <cell r="A1108">
            <v>21024</v>
          </cell>
          <cell r="B1108" t="str">
            <v>平田  綾希</v>
          </cell>
          <cell r="C1108">
            <v>15</v>
          </cell>
          <cell r="D1108" t="str">
            <v>長峰</v>
          </cell>
          <cell r="E1108" t="str">
            <v>長峰中</v>
          </cell>
        </row>
        <row r="1109">
          <cell r="A1109">
            <v>21025</v>
          </cell>
          <cell r="B1109" t="str">
            <v>一針  晃輝</v>
          </cell>
          <cell r="C1109">
            <v>14</v>
          </cell>
          <cell r="D1109" t="str">
            <v>長峰</v>
          </cell>
          <cell r="E1109" t="str">
            <v>長峰中</v>
          </cell>
        </row>
        <row r="1110">
          <cell r="A1110">
            <v>21026</v>
          </cell>
          <cell r="B1110" t="str">
            <v>出口　修平</v>
          </cell>
          <cell r="C1110">
            <v>14</v>
          </cell>
          <cell r="D1110" t="str">
            <v>長峰</v>
          </cell>
          <cell r="E1110" t="str">
            <v>長峰中</v>
          </cell>
        </row>
        <row r="1111">
          <cell r="A1111">
            <v>21151</v>
          </cell>
          <cell r="B1111" t="str">
            <v>出雲翔太郎</v>
          </cell>
          <cell r="C1111">
            <v>15</v>
          </cell>
          <cell r="D1111" t="str">
            <v>上野</v>
          </cell>
          <cell r="E1111" t="str">
            <v>上野中</v>
          </cell>
        </row>
        <row r="1112">
          <cell r="A1112">
            <v>21152</v>
          </cell>
          <cell r="B1112" t="str">
            <v>脇本  啓太</v>
          </cell>
          <cell r="C1112">
            <v>15</v>
          </cell>
          <cell r="D1112" t="str">
            <v>上野</v>
          </cell>
          <cell r="E1112" t="str">
            <v>上野中</v>
          </cell>
        </row>
        <row r="1113">
          <cell r="A1113">
            <v>21153</v>
          </cell>
          <cell r="B1113" t="str">
            <v>奥野  憲吾</v>
          </cell>
          <cell r="C1113">
            <v>15</v>
          </cell>
          <cell r="D1113" t="str">
            <v>上野</v>
          </cell>
          <cell r="E1113" t="str">
            <v>上野中</v>
          </cell>
        </row>
        <row r="1114">
          <cell r="A1114">
            <v>21154</v>
          </cell>
          <cell r="B1114" t="str">
            <v>藤谷  悠平</v>
          </cell>
          <cell r="C1114">
            <v>15</v>
          </cell>
          <cell r="D1114" t="str">
            <v>上野</v>
          </cell>
          <cell r="E1114" t="str">
            <v>上野中</v>
          </cell>
        </row>
        <row r="1115">
          <cell r="A1115">
            <v>21155</v>
          </cell>
          <cell r="B1115" t="str">
            <v>水野  敏和</v>
          </cell>
          <cell r="C1115">
            <v>15</v>
          </cell>
          <cell r="D1115" t="str">
            <v>上野</v>
          </cell>
          <cell r="E1115" t="str">
            <v>上野中</v>
          </cell>
        </row>
        <row r="1116">
          <cell r="A1116">
            <v>21157</v>
          </cell>
          <cell r="B1116" t="str">
            <v>小野  孝太</v>
          </cell>
          <cell r="C1116">
            <v>15</v>
          </cell>
          <cell r="D1116" t="str">
            <v>上野</v>
          </cell>
          <cell r="E1116" t="str">
            <v>上野中</v>
          </cell>
        </row>
        <row r="1117">
          <cell r="A1117">
            <v>21158</v>
          </cell>
          <cell r="B1117" t="str">
            <v>村井  克哉</v>
          </cell>
          <cell r="C1117">
            <v>15</v>
          </cell>
          <cell r="D1117" t="str">
            <v>上野</v>
          </cell>
          <cell r="E1117" t="str">
            <v>上野中</v>
          </cell>
        </row>
        <row r="1118">
          <cell r="A1118">
            <v>21159</v>
          </cell>
          <cell r="B1118" t="str">
            <v>林　　哲好</v>
          </cell>
          <cell r="C1118">
            <v>15</v>
          </cell>
          <cell r="D1118" t="str">
            <v>上野</v>
          </cell>
          <cell r="E1118" t="str">
            <v>上野中</v>
          </cell>
        </row>
        <row r="1119">
          <cell r="A1119">
            <v>21160</v>
          </cell>
          <cell r="B1119" t="str">
            <v>楠    朋也</v>
          </cell>
          <cell r="C1119">
            <v>15</v>
          </cell>
          <cell r="D1119" t="str">
            <v>上野</v>
          </cell>
          <cell r="E1119" t="str">
            <v>上野中</v>
          </cell>
        </row>
        <row r="1120">
          <cell r="A1120">
            <v>21161</v>
          </cell>
          <cell r="B1120" t="str">
            <v>靱    琢人</v>
          </cell>
          <cell r="C1120">
            <v>15</v>
          </cell>
          <cell r="D1120" t="str">
            <v>上野</v>
          </cell>
          <cell r="E1120" t="str">
            <v>上野中</v>
          </cell>
        </row>
        <row r="1121">
          <cell r="A1121">
            <v>21162</v>
          </cell>
          <cell r="B1121" t="str">
            <v>岸本　尚也</v>
          </cell>
          <cell r="C1121">
            <v>15</v>
          </cell>
          <cell r="D1121" t="str">
            <v>上野</v>
          </cell>
          <cell r="E1121" t="str">
            <v>上野中</v>
          </cell>
        </row>
        <row r="1122">
          <cell r="A1122">
            <v>21164</v>
          </cell>
          <cell r="B1122" t="str">
            <v>原口    碩</v>
          </cell>
          <cell r="C1122">
            <v>15</v>
          </cell>
          <cell r="D1122" t="str">
            <v>上野</v>
          </cell>
          <cell r="E1122" t="str">
            <v>上野中</v>
          </cell>
        </row>
        <row r="1123">
          <cell r="A1123">
            <v>21165</v>
          </cell>
          <cell r="B1123" t="str">
            <v>山腰　翔一</v>
          </cell>
          <cell r="C1123">
            <v>15</v>
          </cell>
          <cell r="D1123" t="str">
            <v>上野</v>
          </cell>
          <cell r="E1123" t="str">
            <v>上野中</v>
          </cell>
        </row>
        <row r="1124">
          <cell r="A1124">
            <v>21166</v>
          </cell>
          <cell r="B1124" t="str">
            <v>森藤　久人</v>
          </cell>
          <cell r="C1124">
            <v>15</v>
          </cell>
          <cell r="D1124" t="str">
            <v>上野</v>
          </cell>
          <cell r="E1124" t="str">
            <v>上野中</v>
          </cell>
        </row>
        <row r="1125">
          <cell r="A1125">
            <v>21167</v>
          </cell>
          <cell r="B1125" t="str">
            <v>大槙  宏和</v>
          </cell>
          <cell r="C1125">
            <v>15</v>
          </cell>
          <cell r="D1125" t="str">
            <v>上野</v>
          </cell>
          <cell r="E1125" t="str">
            <v>上野中</v>
          </cell>
        </row>
        <row r="1126">
          <cell r="A1126">
            <v>21169</v>
          </cell>
          <cell r="B1126" t="str">
            <v>音田  将貴</v>
          </cell>
          <cell r="C1126">
            <v>14</v>
          </cell>
          <cell r="D1126" t="str">
            <v>上野</v>
          </cell>
          <cell r="E1126" t="str">
            <v>上野中</v>
          </cell>
        </row>
        <row r="1127">
          <cell r="A1127">
            <v>21170</v>
          </cell>
          <cell r="B1127" t="str">
            <v>松田  拓真</v>
          </cell>
          <cell r="C1127">
            <v>14</v>
          </cell>
          <cell r="D1127" t="str">
            <v>上野</v>
          </cell>
          <cell r="E1127" t="str">
            <v>上野中</v>
          </cell>
        </row>
        <row r="1128">
          <cell r="A1128">
            <v>21171</v>
          </cell>
          <cell r="B1128" t="str">
            <v>井上  元太</v>
          </cell>
          <cell r="C1128">
            <v>14</v>
          </cell>
          <cell r="D1128" t="str">
            <v>上野</v>
          </cell>
          <cell r="E1128" t="str">
            <v>上野中</v>
          </cell>
        </row>
        <row r="1129">
          <cell r="A1129">
            <v>21172</v>
          </cell>
          <cell r="B1129" t="str">
            <v>吉田  大修</v>
          </cell>
          <cell r="C1129">
            <v>14</v>
          </cell>
          <cell r="D1129" t="str">
            <v>上野</v>
          </cell>
          <cell r="E1129" t="str">
            <v>上野中</v>
          </cell>
        </row>
        <row r="1130">
          <cell r="A1130">
            <v>21173</v>
          </cell>
          <cell r="B1130" t="str">
            <v>林　　常行</v>
          </cell>
          <cell r="C1130">
            <v>14</v>
          </cell>
          <cell r="D1130" t="str">
            <v>上野</v>
          </cell>
          <cell r="E1130" t="str">
            <v>上野中</v>
          </cell>
        </row>
        <row r="1131">
          <cell r="A1131">
            <v>21174</v>
          </cell>
          <cell r="B1131" t="str">
            <v>田中  利貴</v>
          </cell>
          <cell r="C1131">
            <v>14</v>
          </cell>
          <cell r="D1131" t="str">
            <v>上野</v>
          </cell>
          <cell r="E1131" t="str">
            <v>上野中</v>
          </cell>
        </row>
        <row r="1132">
          <cell r="A1132">
            <v>21175</v>
          </cell>
          <cell r="B1132" t="str">
            <v>西川    遼</v>
          </cell>
          <cell r="C1132">
            <v>14</v>
          </cell>
          <cell r="D1132" t="str">
            <v>上野</v>
          </cell>
          <cell r="E1132" t="str">
            <v>上野中</v>
          </cell>
        </row>
        <row r="1133">
          <cell r="A1133">
            <v>21176</v>
          </cell>
          <cell r="B1133" t="str">
            <v>吉田  瑛佑</v>
          </cell>
          <cell r="C1133">
            <v>14</v>
          </cell>
          <cell r="D1133" t="str">
            <v>上野</v>
          </cell>
          <cell r="E1133" t="str">
            <v>上野中</v>
          </cell>
        </row>
        <row r="1134">
          <cell r="A1134">
            <v>21177</v>
          </cell>
          <cell r="B1134" t="str">
            <v>宇都木完次</v>
          </cell>
          <cell r="C1134">
            <v>14</v>
          </cell>
          <cell r="D1134" t="str">
            <v>上野</v>
          </cell>
          <cell r="E1134" t="str">
            <v>上野中</v>
          </cell>
        </row>
        <row r="1135">
          <cell r="A1135">
            <v>21178</v>
          </cell>
          <cell r="B1135" t="str">
            <v>成川  純平</v>
          </cell>
          <cell r="C1135">
            <v>14</v>
          </cell>
          <cell r="D1135" t="str">
            <v>上野</v>
          </cell>
          <cell r="E1135" t="str">
            <v>上野中</v>
          </cell>
        </row>
        <row r="1136">
          <cell r="A1136">
            <v>21179</v>
          </cell>
          <cell r="B1136" t="str">
            <v>宮田  和真</v>
          </cell>
          <cell r="C1136">
            <v>14</v>
          </cell>
          <cell r="D1136" t="str">
            <v>上野</v>
          </cell>
          <cell r="E1136" t="str">
            <v>上野中</v>
          </cell>
        </row>
        <row r="1137">
          <cell r="A1137">
            <v>21180</v>
          </cell>
          <cell r="B1137" t="str">
            <v>今栄　教仁</v>
          </cell>
          <cell r="C1137">
            <v>14</v>
          </cell>
          <cell r="D1137" t="str">
            <v>上野</v>
          </cell>
          <cell r="E1137" t="str">
            <v>上野中</v>
          </cell>
        </row>
        <row r="1138">
          <cell r="A1138">
            <v>21181</v>
          </cell>
          <cell r="B1138" t="str">
            <v>山田  光嬉</v>
          </cell>
          <cell r="C1138">
            <v>14</v>
          </cell>
          <cell r="D1138" t="str">
            <v>上野</v>
          </cell>
          <cell r="E1138" t="str">
            <v>上野中</v>
          </cell>
        </row>
        <row r="1139">
          <cell r="A1139">
            <v>21182</v>
          </cell>
          <cell r="B1139" t="str">
            <v>西沢    功</v>
          </cell>
          <cell r="C1139">
            <v>14</v>
          </cell>
          <cell r="D1139" t="str">
            <v>上野</v>
          </cell>
          <cell r="E1139" t="str">
            <v>上野中</v>
          </cell>
        </row>
        <row r="1140">
          <cell r="A1140">
            <v>21729</v>
          </cell>
          <cell r="B1140" t="str">
            <v>大西  利樹</v>
          </cell>
          <cell r="C1140">
            <v>15</v>
          </cell>
          <cell r="D1140" t="str">
            <v>神戸生田</v>
          </cell>
          <cell r="E1140" t="str">
            <v>神戸生田中</v>
          </cell>
        </row>
        <row r="1141">
          <cell r="A1141">
            <v>21730</v>
          </cell>
          <cell r="B1141" t="str">
            <v>陳　　勇大</v>
          </cell>
          <cell r="C1141">
            <v>15</v>
          </cell>
          <cell r="D1141" t="str">
            <v>神戸生田</v>
          </cell>
          <cell r="E1141" t="str">
            <v>神戸生田中</v>
          </cell>
        </row>
        <row r="1142">
          <cell r="A1142">
            <v>21731</v>
          </cell>
          <cell r="B1142" t="str">
            <v>神藤  智宏</v>
          </cell>
          <cell r="C1142">
            <v>15</v>
          </cell>
          <cell r="D1142" t="str">
            <v>神戸生田</v>
          </cell>
          <cell r="E1142" t="str">
            <v>神戸生田中</v>
          </cell>
        </row>
        <row r="1143">
          <cell r="A1143">
            <v>21732</v>
          </cell>
          <cell r="B1143" t="str">
            <v>林    亮太</v>
          </cell>
          <cell r="C1143">
            <v>15</v>
          </cell>
          <cell r="D1143" t="str">
            <v>神戸生田</v>
          </cell>
          <cell r="E1143" t="str">
            <v>神戸生田中</v>
          </cell>
        </row>
        <row r="1144">
          <cell r="A1144">
            <v>21733</v>
          </cell>
          <cell r="B1144" t="str">
            <v>山下  夏輝</v>
          </cell>
          <cell r="C1144">
            <v>14</v>
          </cell>
          <cell r="D1144" t="str">
            <v>神戸生田</v>
          </cell>
          <cell r="E1144" t="str">
            <v>神戸生田中</v>
          </cell>
        </row>
        <row r="1145">
          <cell r="A1145">
            <v>21800</v>
          </cell>
          <cell r="B1145" t="str">
            <v>乾    彰樹</v>
          </cell>
          <cell r="C1145">
            <v>15</v>
          </cell>
          <cell r="D1145" t="str">
            <v>渚</v>
          </cell>
          <cell r="E1145" t="str">
            <v>渚中</v>
          </cell>
        </row>
        <row r="1146">
          <cell r="A1146">
            <v>21801</v>
          </cell>
          <cell r="B1146" t="str">
            <v>今村  右京</v>
          </cell>
          <cell r="C1146">
            <v>15</v>
          </cell>
          <cell r="D1146" t="str">
            <v>渚</v>
          </cell>
          <cell r="E1146" t="str">
            <v>渚中</v>
          </cell>
        </row>
        <row r="1147">
          <cell r="A1147">
            <v>21802</v>
          </cell>
          <cell r="B1147" t="str">
            <v>宇都宮  裕</v>
          </cell>
          <cell r="C1147">
            <v>15</v>
          </cell>
          <cell r="D1147" t="str">
            <v>渚</v>
          </cell>
          <cell r="E1147" t="str">
            <v>渚中</v>
          </cell>
        </row>
        <row r="1148">
          <cell r="A1148">
            <v>21803</v>
          </cell>
          <cell r="B1148" t="str">
            <v>岸下  敬済</v>
          </cell>
          <cell r="C1148">
            <v>15</v>
          </cell>
          <cell r="D1148" t="str">
            <v>渚</v>
          </cell>
          <cell r="E1148" t="str">
            <v>渚中</v>
          </cell>
        </row>
        <row r="1149">
          <cell r="A1149">
            <v>21804</v>
          </cell>
          <cell r="B1149" t="str">
            <v>竹中　啓貴</v>
          </cell>
          <cell r="C1149">
            <v>15</v>
          </cell>
          <cell r="D1149" t="str">
            <v>渚</v>
          </cell>
          <cell r="E1149" t="str">
            <v>渚中</v>
          </cell>
        </row>
        <row r="1150">
          <cell r="A1150">
            <v>21805</v>
          </cell>
          <cell r="B1150" t="str">
            <v>田中  達也</v>
          </cell>
          <cell r="C1150">
            <v>15</v>
          </cell>
          <cell r="D1150" t="str">
            <v>渚</v>
          </cell>
          <cell r="E1150" t="str">
            <v>渚中</v>
          </cell>
        </row>
        <row r="1151">
          <cell r="A1151">
            <v>21806</v>
          </cell>
          <cell r="B1151" t="str">
            <v>邦光  一正</v>
          </cell>
          <cell r="C1151">
            <v>15</v>
          </cell>
          <cell r="D1151" t="str">
            <v>渚</v>
          </cell>
          <cell r="E1151" t="str">
            <v>渚中</v>
          </cell>
        </row>
        <row r="1152">
          <cell r="A1152">
            <v>21807</v>
          </cell>
          <cell r="B1152" t="str">
            <v>谷    直人</v>
          </cell>
          <cell r="C1152">
            <v>15</v>
          </cell>
          <cell r="D1152" t="str">
            <v>渚</v>
          </cell>
          <cell r="E1152" t="str">
            <v>渚中</v>
          </cell>
        </row>
        <row r="1153">
          <cell r="A1153">
            <v>21808</v>
          </cell>
          <cell r="B1153" t="str">
            <v>長尾  隆彦</v>
          </cell>
          <cell r="C1153">
            <v>15</v>
          </cell>
          <cell r="D1153" t="str">
            <v>渚</v>
          </cell>
          <cell r="E1153" t="str">
            <v>渚中</v>
          </cell>
        </row>
        <row r="1154">
          <cell r="A1154">
            <v>21809</v>
          </cell>
          <cell r="B1154" t="str">
            <v>平子  智彦</v>
          </cell>
          <cell r="C1154">
            <v>15</v>
          </cell>
          <cell r="D1154" t="str">
            <v>渚</v>
          </cell>
          <cell r="E1154" t="str">
            <v>渚中</v>
          </cell>
        </row>
        <row r="1155">
          <cell r="A1155">
            <v>21810</v>
          </cell>
          <cell r="B1155" t="str">
            <v>赤松  祐哉</v>
          </cell>
          <cell r="C1155">
            <v>15</v>
          </cell>
          <cell r="D1155" t="str">
            <v>渚</v>
          </cell>
          <cell r="E1155" t="str">
            <v>渚中</v>
          </cell>
        </row>
        <row r="1156">
          <cell r="A1156">
            <v>21811</v>
          </cell>
          <cell r="B1156" t="str">
            <v>植村  優輝</v>
          </cell>
          <cell r="C1156">
            <v>14</v>
          </cell>
          <cell r="D1156" t="str">
            <v>渚</v>
          </cell>
          <cell r="E1156" t="str">
            <v>渚中</v>
          </cell>
        </row>
        <row r="1157">
          <cell r="A1157">
            <v>21812</v>
          </cell>
          <cell r="B1157" t="str">
            <v>小坂慎一郎</v>
          </cell>
          <cell r="C1157">
            <v>14</v>
          </cell>
          <cell r="D1157" t="str">
            <v>渚</v>
          </cell>
          <cell r="E1157" t="str">
            <v>渚中</v>
          </cell>
        </row>
        <row r="1158">
          <cell r="A1158">
            <v>21813</v>
          </cell>
          <cell r="B1158" t="str">
            <v>柴田  龍司</v>
          </cell>
          <cell r="C1158">
            <v>14</v>
          </cell>
          <cell r="D1158" t="str">
            <v>渚</v>
          </cell>
          <cell r="E1158" t="str">
            <v>渚中</v>
          </cell>
        </row>
        <row r="1159">
          <cell r="A1159">
            <v>21814</v>
          </cell>
          <cell r="B1159" t="str">
            <v>菅原  悠樹</v>
          </cell>
          <cell r="C1159">
            <v>14</v>
          </cell>
          <cell r="D1159" t="str">
            <v>渚</v>
          </cell>
          <cell r="E1159" t="str">
            <v>渚中</v>
          </cell>
        </row>
        <row r="1160">
          <cell r="A1160">
            <v>21815</v>
          </cell>
          <cell r="B1160" t="str">
            <v>中田  祥紀</v>
          </cell>
          <cell r="C1160">
            <v>14</v>
          </cell>
          <cell r="D1160" t="str">
            <v>渚</v>
          </cell>
          <cell r="E1160" t="str">
            <v>渚中</v>
          </cell>
        </row>
        <row r="1161">
          <cell r="A1161">
            <v>21817</v>
          </cell>
          <cell r="B1161" t="str">
            <v>馬場  翔也</v>
          </cell>
          <cell r="C1161">
            <v>14</v>
          </cell>
          <cell r="D1161" t="str">
            <v>渚</v>
          </cell>
          <cell r="E1161" t="str">
            <v>渚中</v>
          </cell>
        </row>
        <row r="1162">
          <cell r="A1162">
            <v>21818</v>
          </cell>
          <cell r="B1162" t="str">
            <v>原田  和彦</v>
          </cell>
          <cell r="C1162">
            <v>14</v>
          </cell>
          <cell r="D1162" t="str">
            <v>渚</v>
          </cell>
          <cell r="E1162" t="str">
            <v>渚中</v>
          </cell>
        </row>
        <row r="1163">
          <cell r="A1163">
            <v>21819</v>
          </cell>
          <cell r="B1163" t="str">
            <v>藤田  裕也</v>
          </cell>
          <cell r="C1163">
            <v>14</v>
          </cell>
          <cell r="D1163" t="str">
            <v>渚</v>
          </cell>
          <cell r="E1163" t="str">
            <v>渚中</v>
          </cell>
        </row>
        <row r="1164">
          <cell r="A1164">
            <v>21820</v>
          </cell>
          <cell r="B1164" t="str">
            <v>松本  楓輝</v>
          </cell>
          <cell r="C1164">
            <v>14</v>
          </cell>
          <cell r="D1164" t="str">
            <v>渚</v>
          </cell>
          <cell r="E1164" t="str">
            <v>渚中</v>
          </cell>
        </row>
        <row r="1165">
          <cell r="A1165">
            <v>21921</v>
          </cell>
          <cell r="B1165" t="str">
            <v>尾崎　成哉</v>
          </cell>
          <cell r="C1165">
            <v>15</v>
          </cell>
          <cell r="D1165" t="str">
            <v>港島</v>
          </cell>
          <cell r="E1165" t="str">
            <v>港島中</v>
          </cell>
        </row>
        <row r="1166">
          <cell r="A1166">
            <v>21922</v>
          </cell>
          <cell r="B1166" t="str">
            <v>河里  康平</v>
          </cell>
          <cell r="C1166">
            <v>15</v>
          </cell>
          <cell r="D1166" t="str">
            <v>港島</v>
          </cell>
          <cell r="E1166" t="str">
            <v>港島中</v>
          </cell>
        </row>
        <row r="1167">
          <cell r="A1167">
            <v>21923</v>
          </cell>
          <cell r="B1167" t="str">
            <v>衣笠　　佑</v>
          </cell>
          <cell r="C1167">
            <v>15</v>
          </cell>
          <cell r="D1167" t="str">
            <v>港島</v>
          </cell>
          <cell r="E1167" t="str">
            <v>港島中</v>
          </cell>
        </row>
        <row r="1168">
          <cell r="A1168">
            <v>21924</v>
          </cell>
          <cell r="B1168" t="str">
            <v>宮田　広幹</v>
          </cell>
          <cell r="C1168">
            <v>15</v>
          </cell>
          <cell r="D1168" t="str">
            <v>港島</v>
          </cell>
          <cell r="E1168" t="str">
            <v>港島中</v>
          </cell>
        </row>
        <row r="1169">
          <cell r="A1169">
            <v>21925</v>
          </cell>
          <cell r="B1169" t="str">
            <v>竹田　直樹</v>
          </cell>
          <cell r="C1169">
            <v>15</v>
          </cell>
          <cell r="D1169" t="str">
            <v>港島</v>
          </cell>
          <cell r="E1169" t="str">
            <v>港島中</v>
          </cell>
        </row>
        <row r="1170">
          <cell r="A1170">
            <v>22301</v>
          </cell>
          <cell r="B1170" t="str">
            <v>佐倉  誠章</v>
          </cell>
          <cell r="C1170">
            <v>15</v>
          </cell>
          <cell r="D1170" t="str">
            <v>湊川</v>
          </cell>
          <cell r="E1170" t="str">
            <v>湊川中</v>
          </cell>
        </row>
        <row r="1171">
          <cell r="A1171">
            <v>22302</v>
          </cell>
          <cell r="B1171" t="str">
            <v>上杉  明大</v>
          </cell>
          <cell r="C1171">
            <v>15</v>
          </cell>
          <cell r="D1171" t="str">
            <v>湊川</v>
          </cell>
          <cell r="E1171" t="str">
            <v>湊川中</v>
          </cell>
        </row>
        <row r="1172">
          <cell r="A1172">
            <v>22303</v>
          </cell>
          <cell r="B1172" t="str">
            <v>松下    豊</v>
          </cell>
          <cell r="C1172">
            <v>15</v>
          </cell>
          <cell r="D1172" t="str">
            <v>湊川</v>
          </cell>
          <cell r="E1172" t="str">
            <v>湊川中</v>
          </cell>
        </row>
        <row r="1173">
          <cell r="A1173">
            <v>22304</v>
          </cell>
          <cell r="B1173" t="str">
            <v>逢坂  興昌</v>
          </cell>
          <cell r="C1173">
            <v>15</v>
          </cell>
          <cell r="D1173" t="str">
            <v>湊川</v>
          </cell>
          <cell r="E1173" t="str">
            <v>湊川中</v>
          </cell>
        </row>
        <row r="1174">
          <cell r="A1174">
            <v>22305</v>
          </cell>
          <cell r="B1174" t="str">
            <v>山口  大旺</v>
          </cell>
          <cell r="C1174">
            <v>14</v>
          </cell>
          <cell r="D1174" t="str">
            <v>湊川</v>
          </cell>
          <cell r="E1174" t="str">
            <v>湊川中</v>
          </cell>
        </row>
        <row r="1175">
          <cell r="A1175">
            <v>22306</v>
          </cell>
          <cell r="B1175" t="str">
            <v>国乗    豪</v>
          </cell>
          <cell r="C1175">
            <v>14</v>
          </cell>
          <cell r="D1175" t="str">
            <v>湊川</v>
          </cell>
          <cell r="E1175" t="str">
            <v>湊川中</v>
          </cell>
        </row>
        <row r="1176">
          <cell r="A1176">
            <v>22307</v>
          </cell>
          <cell r="B1176" t="str">
            <v>木村  康彦</v>
          </cell>
          <cell r="C1176">
            <v>14</v>
          </cell>
          <cell r="D1176" t="str">
            <v>湊川</v>
          </cell>
          <cell r="E1176" t="str">
            <v>湊川中</v>
          </cell>
        </row>
        <row r="1177">
          <cell r="A1177">
            <v>22308</v>
          </cell>
          <cell r="B1177" t="str">
            <v>丸岡  憲史</v>
          </cell>
          <cell r="C1177">
            <v>14</v>
          </cell>
          <cell r="D1177" t="str">
            <v>湊川</v>
          </cell>
          <cell r="E1177" t="str">
            <v>湊川中</v>
          </cell>
        </row>
        <row r="1178">
          <cell r="A1178">
            <v>22309</v>
          </cell>
          <cell r="B1178" t="str">
            <v>鮫島  憲勇</v>
          </cell>
          <cell r="C1178">
            <v>14</v>
          </cell>
          <cell r="D1178" t="str">
            <v>湊川</v>
          </cell>
          <cell r="E1178" t="str">
            <v>湊川中</v>
          </cell>
        </row>
        <row r="1179">
          <cell r="A1179">
            <v>22310</v>
          </cell>
          <cell r="B1179" t="str">
            <v>佐伯  博司</v>
          </cell>
          <cell r="C1179">
            <v>14</v>
          </cell>
          <cell r="D1179" t="str">
            <v>湊川</v>
          </cell>
          <cell r="E1179" t="str">
            <v>湊川中</v>
          </cell>
        </row>
        <row r="1180">
          <cell r="A1180">
            <v>22311</v>
          </cell>
          <cell r="B1180" t="str">
            <v>佐竹  俊樹</v>
          </cell>
          <cell r="C1180">
            <v>14</v>
          </cell>
          <cell r="D1180" t="str">
            <v>湊川</v>
          </cell>
          <cell r="E1180" t="str">
            <v>湊川中</v>
          </cell>
        </row>
        <row r="1181">
          <cell r="A1181">
            <v>22312</v>
          </cell>
          <cell r="B1181" t="str">
            <v>柴田  優雄</v>
          </cell>
          <cell r="C1181">
            <v>14</v>
          </cell>
          <cell r="D1181" t="str">
            <v>湊川</v>
          </cell>
          <cell r="E1181" t="str">
            <v>湊川中</v>
          </cell>
        </row>
        <row r="1182">
          <cell r="A1182">
            <v>22313</v>
          </cell>
          <cell r="B1182" t="str">
            <v>平山  陸哉</v>
          </cell>
          <cell r="C1182">
            <v>14</v>
          </cell>
          <cell r="D1182" t="str">
            <v>湊川</v>
          </cell>
          <cell r="E1182" t="str">
            <v>湊川中</v>
          </cell>
        </row>
        <row r="1183">
          <cell r="A1183">
            <v>22314</v>
          </cell>
          <cell r="B1183" t="str">
            <v>前北    仁</v>
          </cell>
          <cell r="C1183">
            <v>14</v>
          </cell>
          <cell r="D1183" t="str">
            <v>湊川</v>
          </cell>
          <cell r="E1183" t="str">
            <v>湊川中</v>
          </cell>
        </row>
        <row r="1184">
          <cell r="A1184">
            <v>22315</v>
          </cell>
          <cell r="B1184" t="str">
            <v>宮本  裕貴</v>
          </cell>
          <cell r="C1184">
            <v>14</v>
          </cell>
          <cell r="D1184" t="str">
            <v>湊川</v>
          </cell>
          <cell r="E1184" t="str">
            <v>湊川中</v>
          </cell>
        </row>
        <row r="1185">
          <cell r="A1185">
            <v>22316</v>
          </cell>
          <cell r="B1185" t="str">
            <v>大久保貴司</v>
          </cell>
          <cell r="C1185">
            <v>14</v>
          </cell>
          <cell r="D1185" t="str">
            <v>湊川</v>
          </cell>
          <cell r="E1185" t="str">
            <v>湊川中</v>
          </cell>
        </row>
        <row r="1186">
          <cell r="A1186">
            <v>22317</v>
          </cell>
          <cell r="B1186" t="str">
            <v>森    悠稀</v>
          </cell>
          <cell r="C1186">
            <v>14</v>
          </cell>
          <cell r="D1186" t="str">
            <v>湊川</v>
          </cell>
          <cell r="E1186" t="str">
            <v>湊川中</v>
          </cell>
        </row>
        <row r="1187">
          <cell r="A1187">
            <v>22318</v>
          </cell>
          <cell r="B1187" t="str">
            <v>安部  裕貴</v>
          </cell>
          <cell r="C1187">
            <v>14</v>
          </cell>
          <cell r="D1187" t="str">
            <v>湊川</v>
          </cell>
          <cell r="E1187" t="str">
            <v>湊川中</v>
          </cell>
        </row>
        <row r="1188">
          <cell r="A1188">
            <v>22812</v>
          </cell>
          <cell r="B1188" t="str">
            <v>赤田  玲磨</v>
          </cell>
          <cell r="C1188">
            <v>15</v>
          </cell>
          <cell r="D1188" t="str">
            <v>有馬</v>
          </cell>
          <cell r="E1188" t="str">
            <v>有馬中</v>
          </cell>
        </row>
        <row r="1189">
          <cell r="A1189">
            <v>22813</v>
          </cell>
          <cell r="B1189" t="str">
            <v>上田  匠記</v>
          </cell>
          <cell r="C1189">
            <v>15</v>
          </cell>
          <cell r="D1189" t="str">
            <v>有馬</v>
          </cell>
          <cell r="E1189" t="str">
            <v>有馬中</v>
          </cell>
        </row>
        <row r="1190">
          <cell r="A1190">
            <v>22814</v>
          </cell>
          <cell r="B1190" t="str">
            <v>植松  勝成</v>
          </cell>
          <cell r="C1190">
            <v>15</v>
          </cell>
          <cell r="D1190" t="str">
            <v>有馬</v>
          </cell>
          <cell r="E1190" t="str">
            <v>有馬中</v>
          </cell>
        </row>
        <row r="1191">
          <cell r="A1191">
            <v>22815</v>
          </cell>
          <cell r="B1191" t="str">
            <v>沖守  春樹</v>
          </cell>
          <cell r="C1191">
            <v>15</v>
          </cell>
          <cell r="D1191" t="str">
            <v>有馬</v>
          </cell>
          <cell r="E1191" t="str">
            <v>有馬中</v>
          </cell>
        </row>
        <row r="1192">
          <cell r="A1192">
            <v>22816</v>
          </cell>
          <cell r="B1192" t="str">
            <v>亀田  真平</v>
          </cell>
          <cell r="C1192">
            <v>15</v>
          </cell>
          <cell r="D1192" t="str">
            <v>有馬</v>
          </cell>
          <cell r="E1192" t="str">
            <v>有馬中</v>
          </cell>
        </row>
        <row r="1193">
          <cell r="A1193">
            <v>22817</v>
          </cell>
          <cell r="B1193" t="str">
            <v>川邊  範行</v>
          </cell>
          <cell r="C1193">
            <v>15</v>
          </cell>
          <cell r="D1193" t="str">
            <v>有馬</v>
          </cell>
          <cell r="E1193" t="str">
            <v>有馬中</v>
          </cell>
        </row>
        <row r="1194">
          <cell r="A1194">
            <v>22818</v>
          </cell>
          <cell r="B1194" t="str">
            <v>幸地    隼</v>
          </cell>
          <cell r="C1194">
            <v>15</v>
          </cell>
          <cell r="D1194" t="str">
            <v>有馬</v>
          </cell>
          <cell r="E1194" t="str">
            <v>有馬中</v>
          </cell>
        </row>
        <row r="1195">
          <cell r="A1195">
            <v>22819</v>
          </cell>
          <cell r="B1195" t="str">
            <v>後藤  拓馬</v>
          </cell>
          <cell r="C1195">
            <v>15</v>
          </cell>
          <cell r="D1195" t="str">
            <v>有馬</v>
          </cell>
          <cell r="E1195" t="str">
            <v>有馬中</v>
          </cell>
        </row>
        <row r="1196">
          <cell r="A1196">
            <v>22820</v>
          </cell>
          <cell r="B1196" t="str">
            <v>小前  貴文</v>
          </cell>
          <cell r="C1196">
            <v>15</v>
          </cell>
          <cell r="D1196" t="str">
            <v>有馬</v>
          </cell>
          <cell r="E1196" t="str">
            <v>有馬中</v>
          </cell>
        </row>
        <row r="1197">
          <cell r="A1197">
            <v>22821</v>
          </cell>
          <cell r="B1197" t="str">
            <v>新山  歓生</v>
          </cell>
          <cell r="C1197">
            <v>15</v>
          </cell>
          <cell r="D1197" t="str">
            <v>有馬</v>
          </cell>
          <cell r="E1197" t="str">
            <v>有馬中</v>
          </cell>
        </row>
        <row r="1198">
          <cell r="A1198">
            <v>22822</v>
          </cell>
          <cell r="B1198" t="str">
            <v>廣居　　将</v>
          </cell>
          <cell r="C1198">
            <v>15</v>
          </cell>
          <cell r="D1198" t="str">
            <v>有馬</v>
          </cell>
          <cell r="E1198" t="str">
            <v>有馬中</v>
          </cell>
        </row>
        <row r="1199">
          <cell r="A1199">
            <v>22823</v>
          </cell>
          <cell r="B1199" t="str">
            <v>福田  基成</v>
          </cell>
          <cell r="C1199">
            <v>15</v>
          </cell>
          <cell r="D1199" t="str">
            <v>有馬</v>
          </cell>
          <cell r="E1199" t="str">
            <v>有馬中</v>
          </cell>
        </row>
        <row r="1200">
          <cell r="A1200">
            <v>22824</v>
          </cell>
          <cell r="B1200" t="str">
            <v>前田  源太</v>
          </cell>
          <cell r="C1200">
            <v>15</v>
          </cell>
          <cell r="D1200" t="str">
            <v>有馬</v>
          </cell>
          <cell r="E1200" t="str">
            <v>有馬中</v>
          </cell>
        </row>
        <row r="1201">
          <cell r="A1201">
            <v>22825</v>
          </cell>
          <cell r="B1201" t="str">
            <v>保田裕之介</v>
          </cell>
          <cell r="C1201">
            <v>15</v>
          </cell>
          <cell r="D1201" t="str">
            <v>有馬</v>
          </cell>
          <cell r="E1201" t="str">
            <v>有馬中</v>
          </cell>
        </row>
        <row r="1202">
          <cell r="A1202">
            <v>22826</v>
          </cell>
          <cell r="B1202" t="str">
            <v>矢野    健</v>
          </cell>
          <cell r="C1202">
            <v>15</v>
          </cell>
          <cell r="D1202" t="str">
            <v>有馬</v>
          </cell>
          <cell r="E1202" t="str">
            <v>有馬中</v>
          </cell>
        </row>
        <row r="1203">
          <cell r="A1203">
            <v>22827</v>
          </cell>
          <cell r="B1203" t="str">
            <v>山下健太郎</v>
          </cell>
          <cell r="C1203">
            <v>15</v>
          </cell>
          <cell r="D1203" t="str">
            <v>有馬</v>
          </cell>
          <cell r="E1203" t="str">
            <v>有馬中</v>
          </cell>
        </row>
        <row r="1204">
          <cell r="A1204">
            <v>22828</v>
          </cell>
          <cell r="B1204" t="str">
            <v>安達  善信</v>
          </cell>
          <cell r="C1204">
            <v>14</v>
          </cell>
          <cell r="D1204" t="str">
            <v>有馬</v>
          </cell>
          <cell r="E1204" t="str">
            <v>有馬中</v>
          </cell>
        </row>
        <row r="1205">
          <cell r="A1205">
            <v>22829</v>
          </cell>
          <cell r="B1205" t="str">
            <v>後    優人</v>
          </cell>
          <cell r="C1205">
            <v>14</v>
          </cell>
          <cell r="D1205" t="str">
            <v>有馬</v>
          </cell>
          <cell r="E1205" t="str">
            <v>有馬中</v>
          </cell>
        </row>
        <row r="1206">
          <cell r="A1206">
            <v>22830</v>
          </cell>
          <cell r="B1206" t="str">
            <v>岡﨑  大輔</v>
          </cell>
          <cell r="C1206">
            <v>14</v>
          </cell>
          <cell r="D1206" t="str">
            <v>有馬</v>
          </cell>
          <cell r="E1206" t="str">
            <v>有馬中</v>
          </cell>
        </row>
        <row r="1207">
          <cell r="A1207">
            <v>22831</v>
          </cell>
          <cell r="B1207" t="str">
            <v>小泉  智也</v>
          </cell>
          <cell r="C1207">
            <v>14</v>
          </cell>
          <cell r="D1207" t="str">
            <v>有馬</v>
          </cell>
          <cell r="E1207" t="str">
            <v>有馬中</v>
          </cell>
        </row>
        <row r="1208">
          <cell r="A1208">
            <v>22832</v>
          </cell>
          <cell r="B1208" t="str">
            <v>笹井  知巳</v>
          </cell>
          <cell r="C1208">
            <v>14</v>
          </cell>
          <cell r="D1208" t="str">
            <v>有馬</v>
          </cell>
          <cell r="E1208" t="str">
            <v>有馬中</v>
          </cell>
        </row>
        <row r="1209">
          <cell r="A1209">
            <v>22833</v>
          </cell>
          <cell r="B1209" t="str">
            <v>田中  裕太</v>
          </cell>
          <cell r="C1209">
            <v>14</v>
          </cell>
          <cell r="D1209" t="str">
            <v>有馬</v>
          </cell>
          <cell r="E1209" t="str">
            <v>有馬中</v>
          </cell>
        </row>
        <row r="1210">
          <cell r="A1210">
            <v>22834</v>
          </cell>
          <cell r="B1210" t="str">
            <v>永野  裕晃</v>
          </cell>
          <cell r="C1210">
            <v>14</v>
          </cell>
          <cell r="D1210" t="str">
            <v>有馬</v>
          </cell>
          <cell r="E1210" t="str">
            <v>有馬中</v>
          </cell>
        </row>
        <row r="1211">
          <cell r="A1211">
            <v>22835</v>
          </cell>
          <cell r="B1211" t="str">
            <v>峰行    貢</v>
          </cell>
          <cell r="C1211">
            <v>14</v>
          </cell>
          <cell r="D1211" t="str">
            <v>有馬</v>
          </cell>
          <cell r="E1211" t="str">
            <v>有馬中</v>
          </cell>
        </row>
        <row r="1212">
          <cell r="A1212">
            <v>22836</v>
          </cell>
          <cell r="B1212" t="str">
            <v>村木  政洋</v>
          </cell>
          <cell r="C1212">
            <v>14</v>
          </cell>
          <cell r="D1212" t="str">
            <v>有馬</v>
          </cell>
          <cell r="E1212" t="str">
            <v>有馬中</v>
          </cell>
        </row>
        <row r="1213">
          <cell r="A1213">
            <v>22837</v>
          </cell>
          <cell r="B1213" t="str">
            <v>矢内  章典</v>
          </cell>
          <cell r="C1213">
            <v>14</v>
          </cell>
          <cell r="D1213" t="str">
            <v>有馬</v>
          </cell>
          <cell r="E1213" t="str">
            <v>有馬中</v>
          </cell>
        </row>
        <row r="1214">
          <cell r="A1214">
            <v>22977</v>
          </cell>
          <cell r="B1214" t="str">
            <v>和泉  秀龍</v>
          </cell>
          <cell r="C1214">
            <v>14</v>
          </cell>
          <cell r="D1214" t="str">
            <v>唐櫃</v>
          </cell>
          <cell r="E1214" t="str">
            <v>唐櫃中</v>
          </cell>
        </row>
        <row r="1215">
          <cell r="A1215">
            <v>22978</v>
          </cell>
          <cell r="B1215" t="str">
            <v>乙田  夏輝</v>
          </cell>
          <cell r="C1215">
            <v>14</v>
          </cell>
          <cell r="D1215" t="str">
            <v>唐櫃</v>
          </cell>
          <cell r="E1215" t="str">
            <v>唐櫃中</v>
          </cell>
        </row>
        <row r="1216">
          <cell r="A1216">
            <v>22979</v>
          </cell>
          <cell r="B1216" t="str">
            <v>髙原    瞭</v>
          </cell>
          <cell r="C1216">
            <v>14</v>
          </cell>
          <cell r="D1216" t="str">
            <v>唐櫃</v>
          </cell>
          <cell r="E1216" t="str">
            <v>唐櫃中</v>
          </cell>
        </row>
        <row r="1217">
          <cell r="A1217">
            <v>22980</v>
          </cell>
          <cell r="B1217" t="str">
            <v>田子宗一郎</v>
          </cell>
          <cell r="C1217">
            <v>14</v>
          </cell>
          <cell r="D1217" t="str">
            <v>唐櫃</v>
          </cell>
          <cell r="E1217" t="str">
            <v>唐櫃中</v>
          </cell>
        </row>
        <row r="1218">
          <cell r="A1218">
            <v>22981</v>
          </cell>
          <cell r="B1218" t="str">
            <v>水流  大地</v>
          </cell>
          <cell r="C1218">
            <v>14</v>
          </cell>
          <cell r="D1218" t="str">
            <v>唐櫃</v>
          </cell>
          <cell r="E1218" t="str">
            <v>唐櫃中</v>
          </cell>
        </row>
        <row r="1219">
          <cell r="A1219">
            <v>22982</v>
          </cell>
          <cell r="B1219" t="str">
            <v>上藤　貴之</v>
          </cell>
          <cell r="C1219">
            <v>15</v>
          </cell>
          <cell r="D1219" t="str">
            <v>唐櫃</v>
          </cell>
          <cell r="E1219" t="str">
            <v>唐櫃中</v>
          </cell>
        </row>
        <row r="1220">
          <cell r="A1220">
            <v>22983</v>
          </cell>
          <cell r="B1220" t="str">
            <v>山田　智大</v>
          </cell>
          <cell r="C1220">
            <v>15</v>
          </cell>
          <cell r="D1220" t="str">
            <v>唐櫃</v>
          </cell>
          <cell r="E1220" t="str">
            <v>唐櫃中</v>
          </cell>
        </row>
        <row r="1221">
          <cell r="A1221">
            <v>22984</v>
          </cell>
          <cell r="B1221" t="str">
            <v>土井隆之介</v>
          </cell>
          <cell r="C1221">
            <v>15</v>
          </cell>
          <cell r="D1221" t="str">
            <v>唐櫃</v>
          </cell>
          <cell r="E1221" t="str">
            <v>唐櫃中</v>
          </cell>
        </row>
        <row r="1222">
          <cell r="A1222">
            <v>22985</v>
          </cell>
          <cell r="B1222" t="str">
            <v>谷口    鷹</v>
          </cell>
          <cell r="C1222">
            <v>15</v>
          </cell>
          <cell r="D1222" t="str">
            <v>唐櫃</v>
          </cell>
          <cell r="E1222" t="str">
            <v>唐櫃中</v>
          </cell>
        </row>
        <row r="1223">
          <cell r="A1223">
            <v>23057</v>
          </cell>
          <cell r="B1223" t="str">
            <v>山形  大志</v>
          </cell>
          <cell r="C1223">
            <v>15</v>
          </cell>
          <cell r="D1223" t="str">
            <v>大池</v>
          </cell>
          <cell r="E1223" t="str">
            <v>大池中</v>
          </cell>
        </row>
        <row r="1224">
          <cell r="A1224">
            <v>23058</v>
          </cell>
          <cell r="B1224" t="str">
            <v>越智  祐太</v>
          </cell>
          <cell r="C1224">
            <v>15</v>
          </cell>
          <cell r="D1224" t="str">
            <v>大池</v>
          </cell>
          <cell r="E1224" t="str">
            <v>大池中</v>
          </cell>
        </row>
        <row r="1225">
          <cell r="A1225">
            <v>23059</v>
          </cell>
          <cell r="B1225" t="str">
            <v>長畑  晴仁</v>
          </cell>
          <cell r="C1225">
            <v>15</v>
          </cell>
          <cell r="D1225" t="str">
            <v>大池</v>
          </cell>
          <cell r="E1225" t="str">
            <v>大池中</v>
          </cell>
        </row>
        <row r="1226">
          <cell r="A1226">
            <v>23060</v>
          </cell>
          <cell r="B1226" t="str">
            <v>大野  裕起</v>
          </cell>
          <cell r="C1226">
            <v>15</v>
          </cell>
          <cell r="D1226" t="str">
            <v>大池</v>
          </cell>
          <cell r="E1226" t="str">
            <v>大池中</v>
          </cell>
        </row>
        <row r="1227">
          <cell r="A1227">
            <v>23061</v>
          </cell>
          <cell r="B1227" t="str">
            <v>山瀬    諒</v>
          </cell>
          <cell r="C1227">
            <v>15</v>
          </cell>
          <cell r="D1227" t="str">
            <v>大池</v>
          </cell>
          <cell r="E1227" t="str">
            <v>大池中</v>
          </cell>
        </row>
        <row r="1228">
          <cell r="A1228">
            <v>23062</v>
          </cell>
          <cell r="B1228" t="str">
            <v>能登  要成</v>
          </cell>
          <cell r="C1228">
            <v>15</v>
          </cell>
          <cell r="D1228" t="str">
            <v>大池</v>
          </cell>
          <cell r="E1228" t="str">
            <v>大池中</v>
          </cell>
        </row>
        <row r="1229">
          <cell r="A1229">
            <v>23063</v>
          </cell>
          <cell r="B1229" t="str">
            <v>西田  幸平</v>
          </cell>
          <cell r="C1229">
            <v>15</v>
          </cell>
          <cell r="D1229" t="str">
            <v>大池</v>
          </cell>
          <cell r="E1229" t="str">
            <v>大池中</v>
          </cell>
        </row>
        <row r="1230">
          <cell r="A1230">
            <v>23064</v>
          </cell>
          <cell r="B1230" t="str">
            <v>鳥田  亮平</v>
          </cell>
          <cell r="C1230">
            <v>15</v>
          </cell>
          <cell r="D1230" t="str">
            <v>大池</v>
          </cell>
          <cell r="E1230" t="str">
            <v>大池中</v>
          </cell>
        </row>
        <row r="1231">
          <cell r="A1231">
            <v>23065</v>
          </cell>
          <cell r="B1231" t="str">
            <v>浦山  寛大</v>
          </cell>
          <cell r="C1231">
            <v>15</v>
          </cell>
          <cell r="D1231" t="str">
            <v>大池</v>
          </cell>
          <cell r="E1231" t="str">
            <v>大池中</v>
          </cell>
        </row>
        <row r="1232">
          <cell r="A1232">
            <v>23066</v>
          </cell>
          <cell r="B1232" t="str">
            <v>安藤  正孝</v>
          </cell>
          <cell r="C1232">
            <v>15</v>
          </cell>
          <cell r="D1232" t="str">
            <v>大池</v>
          </cell>
          <cell r="E1232" t="str">
            <v>大池中</v>
          </cell>
        </row>
        <row r="1233">
          <cell r="A1233">
            <v>23069</v>
          </cell>
          <cell r="B1233" t="str">
            <v>小林　直樹</v>
          </cell>
          <cell r="C1233">
            <v>14</v>
          </cell>
          <cell r="D1233" t="str">
            <v>大池</v>
          </cell>
          <cell r="E1233" t="str">
            <v>大池中</v>
          </cell>
        </row>
        <row r="1234">
          <cell r="A1234">
            <v>23070</v>
          </cell>
          <cell r="B1234" t="str">
            <v>魚谷　元貴</v>
          </cell>
          <cell r="C1234">
            <v>14</v>
          </cell>
          <cell r="D1234" t="str">
            <v>大池</v>
          </cell>
          <cell r="E1234" t="str">
            <v>大池中</v>
          </cell>
        </row>
        <row r="1235">
          <cell r="A1235">
            <v>23071</v>
          </cell>
          <cell r="B1235" t="str">
            <v>久保  貴司</v>
          </cell>
          <cell r="C1235">
            <v>14</v>
          </cell>
          <cell r="D1235" t="str">
            <v>大池</v>
          </cell>
          <cell r="E1235" t="str">
            <v>大池中</v>
          </cell>
        </row>
        <row r="1236">
          <cell r="A1236">
            <v>23072</v>
          </cell>
          <cell r="B1236" t="str">
            <v>松下  佳史</v>
          </cell>
          <cell r="C1236">
            <v>14</v>
          </cell>
          <cell r="D1236" t="str">
            <v>大池</v>
          </cell>
          <cell r="E1236" t="str">
            <v>大池中</v>
          </cell>
        </row>
        <row r="1237">
          <cell r="A1237">
            <v>23073</v>
          </cell>
          <cell r="B1237" t="str">
            <v>岡部  卓弥</v>
          </cell>
          <cell r="C1237">
            <v>14</v>
          </cell>
          <cell r="D1237" t="str">
            <v>大池</v>
          </cell>
          <cell r="E1237" t="str">
            <v>大池中</v>
          </cell>
        </row>
        <row r="1238">
          <cell r="A1238">
            <v>23074</v>
          </cell>
          <cell r="B1238" t="str">
            <v>越智  大輔</v>
          </cell>
          <cell r="C1238">
            <v>14</v>
          </cell>
          <cell r="D1238" t="str">
            <v>大池</v>
          </cell>
          <cell r="E1238" t="str">
            <v>大池中</v>
          </cell>
        </row>
        <row r="1239">
          <cell r="A1239">
            <v>23075</v>
          </cell>
          <cell r="B1239" t="str">
            <v>西    拓馬</v>
          </cell>
          <cell r="C1239">
            <v>14</v>
          </cell>
          <cell r="D1239" t="str">
            <v>大池</v>
          </cell>
          <cell r="E1239" t="str">
            <v>大池中</v>
          </cell>
        </row>
        <row r="1240">
          <cell r="A1240">
            <v>23076</v>
          </cell>
          <cell r="B1240" t="str">
            <v>林　　洋輔</v>
          </cell>
          <cell r="C1240">
            <v>14</v>
          </cell>
          <cell r="D1240" t="str">
            <v>大池</v>
          </cell>
          <cell r="E1240" t="str">
            <v>大池中</v>
          </cell>
        </row>
        <row r="1241">
          <cell r="A1241">
            <v>23077</v>
          </cell>
          <cell r="B1241" t="str">
            <v>蛭田  彬仁</v>
          </cell>
          <cell r="C1241">
            <v>14</v>
          </cell>
          <cell r="D1241" t="str">
            <v>大池</v>
          </cell>
          <cell r="E1241" t="str">
            <v>大池中</v>
          </cell>
        </row>
        <row r="1242">
          <cell r="A1242">
            <v>23078</v>
          </cell>
          <cell r="B1242" t="str">
            <v>鈴木    衛</v>
          </cell>
          <cell r="C1242">
            <v>14</v>
          </cell>
          <cell r="D1242" t="str">
            <v>大池</v>
          </cell>
          <cell r="E1242" t="str">
            <v>大池中</v>
          </cell>
        </row>
        <row r="1243">
          <cell r="A1243">
            <v>23079</v>
          </cell>
          <cell r="B1243" t="str">
            <v>森本　雄亮</v>
          </cell>
          <cell r="C1243">
            <v>14</v>
          </cell>
          <cell r="D1243" t="str">
            <v>大池</v>
          </cell>
          <cell r="E1243" t="str">
            <v>大池中</v>
          </cell>
        </row>
        <row r="1244">
          <cell r="A1244">
            <v>23080</v>
          </cell>
          <cell r="B1244" t="str">
            <v>松原  有希</v>
          </cell>
          <cell r="C1244">
            <v>14</v>
          </cell>
          <cell r="D1244" t="str">
            <v>大池</v>
          </cell>
          <cell r="E1244" t="str">
            <v>大池中</v>
          </cell>
        </row>
        <row r="1245">
          <cell r="A1245">
            <v>23081</v>
          </cell>
          <cell r="B1245" t="str">
            <v>吉岡    輝</v>
          </cell>
          <cell r="C1245">
            <v>14</v>
          </cell>
          <cell r="D1245" t="str">
            <v>大池</v>
          </cell>
          <cell r="E1245" t="str">
            <v>大池中</v>
          </cell>
        </row>
        <row r="1246">
          <cell r="A1246">
            <v>23082</v>
          </cell>
          <cell r="B1246" t="str">
            <v>草川  暁帆</v>
          </cell>
          <cell r="C1246">
            <v>14</v>
          </cell>
          <cell r="D1246" t="str">
            <v>大池</v>
          </cell>
          <cell r="E1246" t="str">
            <v>大池中</v>
          </cell>
        </row>
        <row r="1247">
          <cell r="A1247">
            <v>23083</v>
          </cell>
          <cell r="B1247" t="str">
            <v>久保  岳洋</v>
          </cell>
          <cell r="C1247">
            <v>14</v>
          </cell>
          <cell r="D1247" t="str">
            <v>大池</v>
          </cell>
          <cell r="E1247" t="str">
            <v>大池中</v>
          </cell>
        </row>
        <row r="1248">
          <cell r="A1248">
            <v>23084</v>
          </cell>
          <cell r="B1248" t="str">
            <v>雁    和樹</v>
          </cell>
          <cell r="C1248">
            <v>14</v>
          </cell>
          <cell r="D1248" t="str">
            <v>大池</v>
          </cell>
          <cell r="E1248" t="str">
            <v>大池中</v>
          </cell>
        </row>
        <row r="1249">
          <cell r="A1249">
            <v>23085</v>
          </cell>
          <cell r="B1249" t="str">
            <v>小阪  大樹</v>
          </cell>
          <cell r="C1249">
            <v>14</v>
          </cell>
          <cell r="D1249" t="str">
            <v>大池</v>
          </cell>
          <cell r="E1249" t="str">
            <v>大池中</v>
          </cell>
        </row>
        <row r="1250">
          <cell r="A1250">
            <v>23086</v>
          </cell>
          <cell r="B1250" t="str">
            <v>笹野  祐樹</v>
          </cell>
          <cell r="C1250">
            <v>14</v>
          </cell>
          <cell r="D1250" t="str">
            <v>大池</v>
          </cell>
          <cell r="E1250" t="str">
            <v>大池中</v>
          </cell>
        </row>
        <row r="1251">
          <cell r="A1251">
            <v>23087</v>
          </cell>
          <cell r="B1251" t="str">
            <v>朝戸  良輔</v>
          </cell>
          <cell r="C1251">
            <v>14</v>
          </cell>
          <cell r="D1251" t="str">
            <v>大池</v>
          </cell>
          <cell r="E1251" t="str">
            <v>大池中</v>
          </cell>
        </row>
        <row r="1252">
          <cell r="A1252">
            <v>23088</v>
          </cell>
          <cell r="B1252" t="str">
            <v>白勢  春彦</v>
          </cell>
          <cell r="C1252">
            <v>14</v>
          </cell>
          <cell r="D1252" t="str">
            <v>大池</v>
          </cell>
          <cell r="E1252" t="str">
            <v>大池中</v>
          </cell>
        </row>
        <row r="1253">
          <cell r="A1253">
            <v>23090</v>
          </cell>
          <cell r="B1253" t="str">
            <v>坂田  太一</v>
          </cell>
          <cell r="C1253">
            <v>14</v>
          </cell>
          <cell r="D1253" t="str">
            <v>大池</v>
          </cell>
          <cell r="E1253" t="str">
            <v>大池中</v>
          </cell>
        </row>
        <row r="1254">
          <cell r="A1254">
            <v>23091</v>
          </cell>
          <cell r="B1254" t="str">
            <v>内田  亮也</v>
          </cell>
          <cell r="C1254">
            <v>14</v>
          </cell>
          <cell r="D1254" t="str">
            <v>大池</v>
          </cell>
          <cell r="E1254" t="str">
            <v>大池中</v>
          </cell>
        </row>
        <row r="1255">
          <cell r="A1255">
            <v>23092</v>
          </cell>
          <cell r="B1255" t="str">
            <v>河南  篤志</v>
          </cell>
          <cell r="C1255">
            <v>14</v>
          </cell>
          <cell r="D1255" t="str">
            <v>大池</v>
          </cell>
          <cell r="E1255" t="str">
            <v>大池中</v>
          </cell>
        </row>
        <row r="1256">
          <cell r="A1256">
            <v>23105</v>
          </cell>
          <cell r="B1256" t="str">
            <v>紀野  秀明</v>
          </cell>
          <cell r="C1256">
            <v>15</v>
          </cell>
          <cell r="D1256" t="str">
            <v>山田</v>
          </cell>
          <cell r="E1256" t="str">
            <v>山田中</v>
          </cell>
        </row>
        <row r="1257">
          <cell r="A1257">
            <v>23106</v>
          </cell>
          <cell r="B1257" t="str">
            <v>斎藤  正志</v>
          </cell>
          <cell r="C1257">
            <v>15</v>
          </cell>
          <cell r="D1257" t="str">
            <v>山田</v>
          </cell>
          <cell r="E1257" t="str">
            <v>山田中</v>
          </cell>
        </row>
        <row r="1258">
          <cell r="A1258">
            <v>23107</v>
          </cell>
          <cell r="B1258" t="str">
            <v>岡坂  勇佑</v>
          </cell>
          <cell r="C1258">
            <v>15</v>
          </cell>
          <cell r="D1258" t="str">
            <v>山田</v>
          </cell>
          <cell r="E1258" t="str">
            <v>山田中</v>
          </cell>
        </row>
        <row r="1259">
          <cell r="A1259">
            <v>23108</v>
          </cell>
          <cell r="B1259" t="str">
            <v>鳥井  啓次</v>
          </cell>
          <cell r="C1259">
            <v>15</v>
          </cell>
          <cell r="D1259" t="str">
            <v>山田</v>
          </cell>
          <cell r="E1259" t="str">
            <v>山田中</v>
          </cell>
        </row>
        <row r="1260">
          <cell r="A1260">
            <v>23109</v>
          </cell>
          <cell r="B1260" t="str">
            <v>谷    拓哉</v>
          </cell>
          <cell r="C1260">
            <v>15</v>
          </cell>
          <cell r="D1260" t="str">
            <v>山田</v>
          </cell>
          <cell r="E1260" t="str">
            <v>山田中</v>
          </cell>
        </row>
        <row r="1261">
          <cell r="A1261">
            <v>23110</v>
          </cell>
          <cell r="B1261" t="str">
            <v>安見  彰人</v>
          </cell>
          <cell r="C1261">
            <v>15</v>
          </cell>
          <cell r="D1261" t="str">
            <v>山田</v>
          </cell>
          <cell r="E1261" t="str">
            <v>山田中</v>
          </cell>
        </row>
        <row r="1262">
          <cell r="A1262">
            <v>23111</v>
          </cell>
          <cell r="B1262" t="str">
            <v>武田  健太</v>
          </cell>
          <cell r="C1262">
            <v>15</v>
          </cell>
          <cell r="D1262" t="str">
            <v>山田</v>
          </cell>
          <cell r="E1262" t="str">
            <v>山田中</v>
          </cell>
        </row>
        <row r="1263">
          <cell r="A1263">
            <v>23112</v>
          </cell>
          <cell r="B1263" t="str">
            <v>田野  大樹</v>
          </cell>
          <cell r="C1263">
            <v>15</v>
          </cell>
          <cell r="D1263" t="str">
            <v>山田</v>
          </cell>
          <cell r="E1263" t="str">
            <v>山田中</v>
          </cell>
        </row>
        <row r="1264">
          <cell r="A1264">
            <v>23113</v>
          </cell>
          <cell r="B1264" t="str">
            <v>長谷川裕紀</v>
          </cell>
          <cell r="C1264">
            <v>15</v>
          </cell>
          <cell r="D1264" t="str">
            <v>山田</v>
          </cell>
          <cell r="E1264" t="str">
            <v>山田中</v>
          </cell>
        </row>
        <row r="1265">
          <cell r="A1265">
            <v>23114</v>
          </cell>
          <cell r="B1265" t="str">
            <v>津田  雅彰</v>
          </cell>
          <cell r="C1265">
            <v>15</v>
          </cell>
          <cell r="D1265" t="str">
            <v>山田</v>
          </cell>
          <cell r="E1265" t="str">
            <v>山田中</v>
          </cell>
        </row>
        <row r="1266">
          <cell r="A1266">
            <v>23115</v>
          </cell>
          <cell r="B1266" t="str">
            <v>中村  信雄</v>
          </cell>
          <cell r="C1266">
            <v>15</v>
          </cell>
          <cell r="D1266" t="str">
            <v>山田</v>
          </cell>
          <cell r="E1266" t="str">
            <v>山田中</v>
          </cell>
        </row>
        <row r="1267">
          <cell r="A1267">
            <v>23116</v>
          </cell>
          <cell r="B1267" t="str">
            <v>菊池  嘉直</v>
          </cell>
          <cell r="C1267">
            <v>15</v>
          </cell>
          <cell r="D1267" t="str">
            <v>山田</v>
          </cell>
          <cell r="E1267" t="str">
            <v>山田中</v>
          </cell>
        </row>
        <row r="1268">
          <cell r="A1268">
            <v>23117</v>
          </cell>
          <cell r="B1268" t="str">
            <v>堀    正輝</v>
          </cell>
          <cell r="C1268">
            <v>15</v>
          </cell>
          <cell r="D1268" t="str">
            <v>山田</v>
          </cell>
          <cell r="E1268" t="str">
            <v>山田中</v>
          </cell>
        </row>
        <row r="1269">
          <cell r="A1269">
            <v>23121</v>
          </cell>
          <cell r="B1269" t="str">
            <v>藤本  奨磨</v>
          </cell>
          <cell r="C1269">
            <v>14</v>
          </cell>
          <cell r="D1269" t="str">
            <v>山田</v>
          </cell>
          <cell r="E1269" t="str">
            <v>山田中</v>
          </cell>
        </row>
        <row r="1270">
          <cell r="A1270">
            <v>23122</v>
          </cell>
          <cell r="B1270" t="str">
            <v>夏山  貴炯</v>
          </cell>
          <cell r="C1270">
            <v>14</v>
          </cell>
          <cell r="D1270" t="str">
            <v>山田</v>
          </cell>
          <cell r="E1270" t="str">
            <v>山田中</v>
          </cell>
        </row>
        <row r="1271">
          <cell r="A1271">
            <v>23123</v>
          </cell>
          <cell r="B1271" t="str">
            <v>宮本遼太郎</v>
          </cell>
          <cell r="C1271">
            <v>14</v>
          </cell>
          <cell r="D1271" t="str">
            <v>山田</v>
          </cell>
          <cell r="E1271" t="str">
            <v>山田中</v>
          </cell>
        </row>
        <row r="1272">
          <cell r="A1272">
            <v>23124</v>
          </cell>
          <cell r="B1272" t="str">
            <v>篠藤  太希</v>
          </cell>
          <cell r="C1272">
            <v>14</v>
          </cell>
          <cell r="D1272" t="str">
            <v>山田</v>
          </cell>
          <cell r="E1272" t="str">
            <v>山田中</v>
          </cell>
        </row>
        <row r="1273">
          <cell r="A1273">
            <v>23210</v>
          </cell>
          <cell r="B1273" t="str">
            <v>深澤  拓海</v>
          </cell>
          <cell r="C1273">
            <v>15</v>
          </cell>
          <cell r="D1273" t="str">
            <v>広陵</v>
          </cell>
          <cell r="E1273" t="str">
            <v>広陵中</v>
          </cell>
        </row>
        <row r="1274">
          <cell r="A1274">
            <v>23211</v>
          </cell>
          <cell r="B1274" t="str">
            <v>虫明　敏生</v>
          </cell>
          <cell r="C1274">
            <v>15</v>
          </cell>
          <cell r="D1274" t="str">
            <v>広陵</v>
          </cell>
          <cell r="E1274" t="str">
            <v>広陵中</v>
          </cell>
        </row>
        <row r="1275">
          <cell r="A1275">
            <v>23212</v>
          </cell>
          <cell r="B1275" t="str">
            <v>長谷川友介</v>
          </cell>
          <cell r="C1275">
            <v>15</v>
          </cell>
          <cell r="D1275" t="str">
            <v>広陵</v>
          </cell>
          <cell r="E1275" t="str">
            <v>広陵中</v>
          </cell>
        </row>
        <row r="1276">
          <cell r="A1276">
            <v>23213</v>
          </cell>
          <cell r="B1276" t="str">
            <v>西田  幸司</v>
          </cell>
          <cell r="C1276">
            <v>15</v>
          </cell>
          <cell r="D1276" t="str">
            <v>広陵</v>
          </cell>
          <cell r="E1276" t="str">
            <v>広陵中</v>
          </cell>
        </row>
        <row r="1277">
          <cell r="A1277">
            <v>23214</v>
          </cell>
          <cell r="B1277" t="str">
            <v>堤　　上総</v>
          </cell>
          <cell r="C1277">
            <v>15</v>
          </cell>
          <cell r="D1277" t="str">
            <v>広陵</v>
          </cell>
          <cell r="E1277" t="str">
            <v>広陵中</v>
          </cell>
        </row>
        <row r="1278">
          <cell r="A1278">
            <v>23215</v>
          </cell>
          <cell r="B1278" t="str">
            <v>波部　光志</v>
          </cell>
          <cell r="C1278">
            <v>15</v>
          </cell>
          <cell r="D1278" t="str">
            <v>広陵</v>
          </cell>
          <cell r="E1278" t="str">
            <v>広陵中</v>
          </cell>
        </row>
        <row r="1279">
          <cell r="A1279">
            <v>23216</v>
          </cell>
          <cell r="B1279" t="str">
            <v>林　　宏明</v>
          </cell>
          <cell r="C1279">
            <v>15</v>
          </cell>
          <cell r="D1279" t="str">
            <v>広陵</v>
          </cell>
          <cell r="E1279" t="str">
            <v>広陵中</v>
          </cell>
        </row>
        <row r="1280">
          <cell r="A1280">
            <v>23217</v>
          </cell>
          <cell r="B1280" t="str">
            <v>北野  寛朗</v>
          </cell>
          <cell r="C1280">
            <v>15</v>
          </cell>
          <cell r="D1280" t="str">
            <v>広陵</v>
          </cell>
          <cell r="E1280" t="str">
            <v>広陵中</v>
          </cell>
        </row>
        <row r="1281">
          <cell r="A1281">
            <v>23231</v>
          </cell>
          <cell r="B1281" t="str">
            <v>平田  敬寛</v>
          </cell>
          <cell r="C1281">
            <v>14</v>
          </cell>
          <cell r="D1281" t="str">
            <v>広陵</v>
          </cell>
          <cell r="E1281" t="str">
            <v>広陵中</v>
          </cell>
        </row>
        <row r="1282">
          <cell r="A1282">
            <v>23232</v>
          </cell>
          <cell r="B1282" t="str">
            <v>瀬尾  一輝</v>
          </cell>
          <cell r="C1282">
            <v>14</v>
          </cell>
          <cell r="D1282" t="str">
            <v>広陵</v>
          </cell>
          <cell r="E1282" t="str">
            <v>広陵中</v>
          </cell>
        </row>
        <row r="1283">
          <cell r="A1283">
            <v>23233</v>
          </cell>
          <cell r="B1283" t="str">
            <v>福田  裕章</v>
          </cell>
          <cell r="C1283">
            <v>14</v>
          </cell>
          <cell r="D1283" t="str">
            <v>広陵</v>
          </cell>
          <cell r="E1283" t="str">
            <v>広陵中</v>
          </cell>
        </row>
        <row r="1284">
          <cell r="A1284">
            <v>23234</v>
          </cell>
          <cell r="B1284" t="str">
            <v>江藤  翔平</v>
          </cell>
          <cell r="C1284">
            <v>14</v>
          </cell>
          <cell r="D1284" t="str">
            <v>広陵</v>
          </cell>
          <cell r="E1284" t="str">
            <v>広陵中</v>
          </cell>
        </row>
        <row r="1285">
          <cell r="A1285">
            <v>23235</v>
          </cell>
          <cell r="B1285" t="str">
            <v>兼松    慧</v>
          </cell>
          <cell r="C1285">
            <v>14</v>
          </cell>
          <cell r="D1285" t="str">
            <v>広陵</v>
          </cell>
          <cell r="E1285" t="str">
            <v>広陵中</v>
          </cell>
        </row>
        <row r="1286">
          <cell r="A1286">
            <v>23382</v>
          </cell>
          <cell r="B1286" t="str">
            <v>泉谷  拓麻</v>
          </cell>
          <cell r="C1286">
            <v>15</v>
          </cell>
          <cell r="D1286" t="str">
            <v>桜の宮</v>
          </cell>
          <cell r="E1286" t="str">
            <v>桜の宮中</v>
          </cell>
        </row>
        <row r="1287">
          <cell r="A1287">
            <v>23383</v>
          </cell>
          <cell r="B1287" t="str">
            <v>大上  翔平</v>
          </cell>
          <cell r="C1287">
            <v>15</v>
          </cell>
          <cell r="D1287" t="str">
            <v>桜の宮</v>
          </cell>
          <cell r="E1287" t="str">
            <v>桜の宮中</v>
          </cell>
        </row>
        <row r="1288">
          <cell r="A1288">
            <v>23384</v>
          </cell>
          <cell r="B1288" t="str">
            <v>柴    太一</v>
          </cell>
          <cell r="C1288">
            <v>15</v>
          </cell>
          <cell r="D1288" t="str">
            <v>桜の宮</v>
          </cell>
          <cell r="E1288" t="str">
            <v>桜の宮中</v>
          </cell>
        </row>
        <row r="1289">
          <cell r="A1289">
            <v>23385</v>
          </cell>
          <cell r="B1289" t="str">
            <v>岡﨑  龍馬</v>
          </cell>
          <cell r="C1289">
            <v>15</v>
          </cell>
          <cell r="D1289" t="str">
            <v>桜の宮</v>
          </cell>
          <cell r="E1289" t="str">
            <v>桜の宮中</v>
          </cell>
        </row>
        <row r="1290">
          <cell r="A1290">
            <v>23386</v>
          </cell>
          <cell r="B1290" t="str">
            <v>川波    詳</v>
          </cell>
          <cell r="C1290">
            <v>15</v>
          </cell>
          <cell r="D1290" t="str">
            <v>桜の宮</v>
          </cell>
          <cell r="E1290" t="str">
            <v>桜の宮中</v>
          </cell>
        </row>
        <row r="1291">
          <cell r="A1291">
            <v>23430</v>
          </cell>
          <cell r="B1291" t="str">
            <v>谷中  康亮</v>
          </cell>
          <cell r="C1291">
            <v>15</v>
          </cell>
          <cell r="D1291" t="str">
            <v>小部</v>
          </cell>
          <cell r="E1291" t="str">
            <v>小部中</v>
          </cell>
        </row>
        <row r="1292">
          <cell r="A1292">
            <v>23431</v>
          </cell>
          <cell r="B1292" t="str">
            <v>西　　直紀</v>
          </cell>
          <cell r="C1292">
            <v>15</v>
          </cell>
          <cell r="D1292" t="str">
            <v>小部</v>
          </cell>
          <cell r="E1292" t="str">
            <v>小部中</v>
          </cell>
        </row>
        <row r="1293">
          <cell r="A1293">
            <v>23432</v>
          </cell>
          <cell r="B1293" t="str">
            <v>本松　孝彬</v>
          </cell>
          <cell r="C1293">
            <v>15</v>
          </cell>
          <cell r="D1293" t="str">
            <v>小部</v>
          </cell>
          <cell r="E1293" t="str">
            <v>小部中</v>
          </cell>
        </row>
        <row r="1294">
          <cell r="A1294">
            <v>23433</v>
          </cell>
          <cell r="B1294" t="str">
            <v>岩川　聖司</v>
          </cell>
          <cell r="C1294">
            <v>15</v>
          </cell>
          <cell r="D1294" t="str">
            <v>小部</v>
          </cell>
          <cell r="E1294" t="str">
            <v>小部中</v>
          </cell>
        </row>
        <row r="1295">
          <cell r="A1295">
            <v>23434</v>
          </cell>
          <cell r="B1295" t="str">
            <v>坪内　　弘</v>
          </cell>
          <cell r="C1295">
            <v>15</v>
          </cell>
          <cell r="D1295" t="str">
            <v>小部</v>
          </cell>
          <cell r="E1295" t="str">
            <v>小部中</v>
          </cell>
        </row>
        <row r="1296">
          <cell r="A1296">
            <v>23435</v>
          </cell>
          <cell r="B1296" t="str">
            <v>寺岡  祐樹</v>
          </cell>
          <cell r="C1296">
            <v>15</v>
          </cell>
          <cell r="D1296" t="str">
            <v>小部</v>
          </cell>
          <cell r="E1296" t="str">
            <v>小部中</v>
          </cell>
        </row>
        <row r="1297">
          <cell r="A1297">
            <v>23436</v>
          </cell>
          <cell r="B1297" t="str">
            <v>山田  俊樹</v>
          </cell>
          <cell r="C1297">
            <v>15</v>
          </cell>
          <cell r="D1297" t="str">
            <v>小部</v>
          </cell>
          <cell r="E1297" t="str">
            <v>小部中</v>
          </cell>
        </row>
        <row r="1298">
          <cell r="A1298">
            <v>23437</v>
          </cell>
          <cell r="B1298" t="str">
            <v>澄川　陽介</v>
          </cell>
          <cell r="C1298">
            <v>15</v>
          </cell>
          <cell r="D1298" t="str">
            <v>小部</v>
          </cell>
          <cell r="E1298" t="str">
            <v>小部中</v>
          </cell>
        </row>
        <row r="1299">
          <cell r="A1299">
            <v>23438</v>
          </cell>
          <cell r="B1299" t="str">
            <v>櫨林　洋一</v>
          </cell>
          <cell r="C1299">
            <v>15</v>
          </cell>
          <cell r="D1299" t="str">
            <v>小部</v>
          </cell>
          <cell r="E1299" t="str">
            <v>小部中</v>
          </cell>
        </row>
        <row r="1300">
          <cell r="A1300">
            <v>23439</v>
          </cell>
          <cell r="B1300" t="str">
            <v>沼野    暁</v>
          </cell>
          <cell r="C1300">
            <v>15</v>
          </cell>
          <cell r="D1300" t="str">
            <v>小部</v>
          </cell>
          <cell r="E1300" t="str">
            <v>小部中</v>
          </cell>
        </row>
        <row r="1301">
          <cell r="A1301">
            <v>23440</v>
          </cell>
          <cell r="B1301" t="str">
            <v>小野尾  仁</v>
          </cell>
          <cell r="C1301">
            <v>15</v>
          </cell>
          <cell r="D1301" t="str">
            <v>小部</v>
          </cell>
          <cell r="E1301" t="str">
            <v>小部中</v>
          </cell>
        </row>
        <row r="1302">
          <cell r="A1302">
            <v>23441</v>
          </cell>
          <cell r="B1302" t="str">
            <v>平國  祐樹</v>
          </cell>
          <cell r="C1302">
            <v>14</v>
          </cell>
          <cell r="D1302" t="str">
            <v>小部</v>
          </cell>
          <cell r="E1302" t="str">
            <v>小部中</v>
          </cell>
        </row>
        <row r="1303">
          <cell r="A1303">
            <v>23442</v>
          </cell>
          <cell r="B1303" t="str">
            <v>永井　悠介</v>
          </cell>
          <cell r="C1303">
            <v>14</v>
          </cell>
          <cell r="D1303" t="str">
            <v>小部</v>
          </cell>
          <cell r="E1303" t="str">
            <v>小部中</v>
          </cell>
        </row>
        <row r="1304">
          <cell r="A1304">
            <v>23443</v>
          </cell>
          <cell r="B1304" t="str">
            <v>福本　悠樹</v>
          </cell>
          <cell r="C1304">
            <v>14</v>
          </cell>
          <cell r="D1304" t="str">
            <v>小部</v>
          </cell>
          <cell r="E1304" t="str">
            <v>小部中</v>
          </cell>
        </row>
        <row r="1305">
          <cell r="A1305">
            <v>23444</v>
          </cell>
          <cell r="B1305" t="str">
            <v>久保  匡平</v>
          </cell>
          <cell r="C1305">
            <v>14</v>
          </cell>
          <cell r="D1305" t="str">
            <v>小部</v>
          </cell>
          <cell r="E1305" t="str">
            <v>小部中</v>
          </cell>
        </row>
        <row r="1306">
          <cell r="A1306">
            <v>23445</v>
          </cell>
          <cell r="B1306" t="str">
            <v>藤井  佑介</v>
          </cell>
          <cell r="C1306">
            <v>14</v>
          </cell>
          <cell r="D1306" t="str">
            <v>小部</v>
          </cell>
          <cell r="E1306" t="str">
            <v>小部中</v>
          </cell>
        </row>
        <row r="1307">
          <cell r="A1307">
            <v>23446</v>
          </cell>
          <cell r="B1307" t="str">
            <v>落海　康平</v>
          </cell>
          <cell r="C1307">
            <v>14</v>
          </cell>
          <cell r="D1307" t="str">
            <v>小部</v>
          </cell>
          <cell r="E1307" t="str">
            <v>小部中</v>
          </cell>
        </row>
        <row r="1308">
          <cell r="A1308">
            <v>23447</v>
          </cell>
          <cell r="B1308" t="str">
            <v>船附  卓矢</v>
          </cell>
          <cell r="C1308">
            <v>14</v>
          </cell>
          <cell r="D1308" t="str">
            <v>小部</v>
          </cell>
          <cell r="E1308" t="str">
            <v>小部中</v>
          </cell>
        </row>
        <row r="1309">
          <cell r="A1309">
            <v>23448</v>
          </cell>
          <cell r="B1309" t="str">
            <v>三歩一奏人</v>
          </cell>
          <cell r="C1309">
            <v>14</v>
          </cell>
          <cell r="D1309" t="str">
            <v>小部</v>
          </cell>
          <cell r="E1309" t="str">
            <v>小部中</v>
          </cell>
        </row>
        <row r="1310">
          <cell r="A1310">
            <v>23451</v>
          </cell>
          <cell r="B1310" t="str">
            <v>古川　智朗</v>
          </cell>
          <cell r="C1310">
            <v>14</v>
          </cell>
          <cell r="D1310" t="str">
            <v>小部</v>
          </cell>
          <cell r="E1310" t="str">
            <v>小部中</v>
          </cell>
        </row>
        <row r="1311">
          <cell r="A1311">
            <v>23501</v>
          </cell>
          <cell r="B1311" t="str">
            <v>指出　大志</v>
          </cell>
          <cell r="C1311">
            <v>15</v>
          </cell>
          <cell r="D1311" t="str">
            <v>鈴蘭台</v>
          </cell>
          <cell r="E1311" t="str">
            <v>鈴蘭台中</v>
          </cell>
        </row>
        <row r="1312">
          <cell r="A1312">
            <v>23502</v>
          </cell>
          <cell r="B1312" t="str">
            <v>鈴木　健友</v>
          </cell>
          <cell r="C1312">
            <v>15</v>
          </cell>
          <cell r="D1312" t="str">
            <v>鈴蘭台</v>
          </cell>
          <cell r="E1312" t="str">
            <v>鈴蘭台中</v>
          </cell>
        </row>
        <row r="1313">
          <cell r="A1313">
            <v>23503</v>
          </cell>
          <cell r="B1313" t="str">
            <v>富岡　卓也</v>
          </cell>
          <cell r="C1313">
            <v>15</v>
          </cell>
          <cell r="D1313" t="str">
            <v>鈴蘭台</v>
          </cell>
          <cell r="E1313" t="str">
            <v>鈴蘭台中</v>
          </cell>
        </row>
        <row r="1314">
          <cell r="A1314">
            <v>23504</v>
          </cell>
          <cell r="B1314" t="str">
            <v>松岡    晋</v>
          </cell>
          <cell r="C1314">
            <v>15</v>
          </cell>
          <cell r="D1314" t="str">
            <v>鈴蘭台</v>
          </cell>
          <cell r="E1314" t="str">
            <v>鈴蘭台中</v>
          </cell>
        </row>
        <row r="1315">
          <cell r="A1315">
            <v>23505</v>
          </cell>
          <cell r="B1315" t="str">
            <v>山縣  翔平</v>
          </cell>
          <cell r="C1315">
            <v>15</v>
          </cell>
          <cell r="D1315" t="str">
            <v>鈴蘭台</v>
          </cell>
          <cell r="E1315" t="str">
            <v>鈴蘭台中</v>
          </cell>
        </row>
        <row r="1316">
          <cell r="A1316">
            <v>23506</v>
          </cell>
          <cell r="B1316" t="str">
            <v>井上　航大</v>
          </cell>
          <cell r="C1316">
            <v>15</v>
          </cell>
          <cell r="D1316" t="str">
            <v>鈴蘭台</v>
          </cell>
          <cell r="E1316" t="str">
            <v>鈴蘭台中</v>
          </cell>
        </row>
        <row r="1317">
          <cell r="A1317">
            <v>23507</v>
          </cell>
          <cell r="B1317" t="str">
            <v>西野  史晃</v>
          </cell>
          <cell r="C1317">
            <v>15</v>
          </cell>
          <cell r="D1317" t="str">
            <v>鈴蘭台</v>
          </cell>
          <cell r="E1317" t="str">
            <v>鈴蘭台中</v>
          </cell>
        </row>
        <row r="1318">
          <cell r="A1318">
            <v>23508</v>
          </cell>
          <cell r="B1318" t="str">
            <v>大原  流生</v>
          </cell>
          <cell r="C1318">
            <v>15</v>
          </cell>
          <cell r="D1318" t="str">
            <v>鈴蘭台</v>
          </cell>
          <cell r="E1318" t="str">
            <v>鈴蘭台中</v>
          </cell>
        </row>
        <row r="1319">
          <cell r="A1319">
            <v>23511</v>
          </cell>
          <cell r="B1319" t="str">
            <v>田邊  源揮</v>
          </cell>
          <cell r="C1319">
            <v>14</v>
          </cell>
          <cell r="D1319" t="str">
            <v>鈴蘭台</v>
          </cell>
          <cell r="E1319" t="str">
            <v>鈴蘭台中</v>
          </cell>
        </row>
        <row r="1320">
          <cell r="A1320">
            <v>23512</v>
          </cell>
          <cell r="B1320" t="str">
            <v>藤原  智史</v>
          </cell>
          <cell r="C1320">
            <v>14</v>
          </cell>
          <cell r="D1320" t="str">
            <v>鈴蘭台</v>
          </cell>
          <cell r="E1320" t="str">
            <v>鈴蘭台中</v>
          </cell>
        </row>
        <row r="1321">
          <cell r="A1321">
            <v>23513</v>
          </cell>
          <cell r="B1321" t="str">
            <v>川口  晃司</v>
          </cell>
          <cell r="C1321">
            <v>14</v>
          </cell>
          <cell r="D1321" t="str">
            <v>鈴蘭台</v>
          </cell>
          <cell r="E1321" t="str">
            <v>鈴蘭台中</v>
          </cell>
        </row>
        <row r="1322">
          <cell r="A1322">
            <v>23514</v>
          </cell>
          <cell r="B1322" t="str">
            <v>青木  誉帆</v>
          </cell>
          <cell r="C1322">
            <v>14</v>
          </cell>
          <cell r="D1322" t="str">
            <v>鈴蘭台</v>
          </cell>
          <cell r="E1322" t="str">
            <v>鈴蘭台中</v>
          </cell>
        </row>
        <row r="1323">
          <cell r="A1323">
            <v>23515</v>
          </cell>
          <cell r="B1323" t="str">
            <v>藤田  義人</v>
          </cell>
          <cell r="C1323">
            <v>14</v>
          </cell>
          <cell r="D1323" t="str">
            <v>鈴蘭台</v>
          </cell>
          <cell r="E1323" t="str">
            <v>鈴蘭台中</v>
          </cell>
        </row>
        <row r="1324">
          <cell r="A1324">
            <v>23516</v>
          </cell>
          <cell r="B1324" t="str">
            <v>松田  勇二</v>
          </cell>
          <cell r="C1324">
            <v>14</v>
          </cell>
          <cell r="D1324" t="str">
            <v>鈴蘭台</v>
          </cell>
          <cell r="E1324" t="str">
            <v>鈴蘭台中</v>
          </cell>
        </row>
        <row r="1325">
          <cell r="A1325">
            <v>23517</v>
          </cell>
          <cell r="B1325" t="str">
            <v>奥村　　智</v>
          </cell>
          <cell r="C1325">
            <v>14</v>
          </cell>
          <cell r="D1325" t="str">
            <v>鈴蘭台</v>
          </cell>
          <cell r="E1325" t="str">
            <v>鈴蘭台中</v>
          </cell>
        </row>
        <row r="1326">
          <cell r="A1326">
            <v>23518</v>
          </cell>
          <cell r="B1326" t="str">
            <v>志智  義法</v>
          </cell>
          <cell r="C1326">
            <v>14</v>
          </cell>
          <cell r="D1326" t="str">
            <v>鈴蘭台</v>
          </cell>
          <cell r="E1326" t="str">
            <v>鈴蘭台中</v>
          </cell>
        </row>
        <row r="1327">
          <cell r="A1327">
            <v>23519</v>
          </cell>
          <cell r="B1327" t="str">
            <v>西津　大地</v>
          </cell>
          <cell r="C1327">
            <v>14</v>
          </cell>
          <cell r="D1327" t="str">
            <v>鈴蘭台</v>
          </cell>
          <cell r="E1327" t="str">
            <v>鈴蘭台中</v>
          </cell>
        </row>
        <row r="1328">
          <cell r="A1328">
            <v>23664</v>
          </cell>
          <cell r="B1328" t="str">
            <v>儀　登喜蔵</v>
          </cell>
          <cell r="C1328">
            <v>15</v>
          </cell>
          <cell r="D1328" t="str">
            <v>星和台</v>
          </cell>
          <cell r="E1328" t="str">
            <v>星和台中</v>
          </cell>
        </row>
        <row r="1329">
          <cell r="A1329">
            <v>23665</v>
          </cell>
          <cell r="B1329" t="str">
            <v>國清  大樹</v>
          </cell>
          <cell r="C1329">
            <v>15</v>
          </cell>
          <cell r="D1329" t="str">
            <v>星和台</v>
          </cell>
          <cell r="E1329" t="str">
            <v>星和台中</v>
          </cell>
        </row>
        <row r="1330">
          <cell r="A1330">
            <v>23666</v>
          </cell>
          <cell r="B1330" t="str">
            <v>寺西  儀兼</v>
          </cell>
          <cell r="C1330">
            <v>15</v>
          </cell>
          <cell r="D1330" t="str">
            <v>星和台</v>
          </cell>
          <cell r="E1330" t="str">
            <v>星和台中</v>
          </cell>
        </row>
        <row r="1331">
          <cell r="A1331">
            <v>23667</v>
          </cell>
          <cell r="B1331" t="str">
            <v>城    亮輔</v>
          </cell>
          <cell r="C1331">
            <v>14</v>
          </cell>
          <cell r="D1331" t="str">
            <v>星和台</v>
          </cell>
          <cell r="E1331" t="str">
            <v>星和台中</v>
          </cell>
        </row>
        <row r="1332">
          <cell r="A1332">
            <v>23668</v>
          </cell>
          <cell r="B1332" t="str">
            <v>大森  啓資</v>
          </cell>
          <cell r="C1332">
            <v>14</v>
          </cell>
          <cell r="D1332" t="str">
            <v>星和台</v>
          </cell>
          <cell r="E1332" t="str">
            <v>星和台中</v>
          </cell>
        </row>
        <row r="1333">
          <cell r="A1333">
            <v>23669</v>
          </cell>
          <cell r="B1333" t="str">
            <v>角野  善秀</v>
          </cell>
          <cell r="C1333">
            <v>14</v>
          </cell>
          <cell r="D1333" t="str">
            <v>星和台</v>
          </cell>
          <cell r="E1333" t="str">
            <v>星和台中</v>
          </cell>
        </row>
        <row r="1334">
          <cell r="A1334">
            <v>23670</v>
          </cell>
          <cell r="B1334" t="str">
            <v>森    祐紀</v>
          </cell>
          <cell r="C1334">
            <v>14</v>
          </cell>
          <cell r="D1334" t="str">
            <v>星和台</v>
          </cell>
          <cell r="E1334" t="str">
            <v>星和台中</v>
          </cell>
        </row>
        <row r="1335">
          <cell r="A1335">
            <v>23671</v>
          </cell>
          <cell r="B1335" t="str">
            <v>鷲尾    歩</v>
          </cell>
          <cell r="C1335">
            <v>14</v>
          </cell>
          <cell r="D1335" t="str">
            <v>星和台</v>
          </cell>
          <cell r="E1335" t="str">
            <v>星和台中</v>
          </cell>
        </row>
        <row r="1336">
          <cell r="A1336">
            <v>23901</v>
          </cell>
          <cell r="B1336" t="str">
            <v>辻    良介</v>
          </cell>
          <cell r="C1336">
            <v>14</v>
          </cell>
          <cell r="D1336" t="str">
            <v>大沢</v>
          </cell>
          <cell r="E1336" t="str">
            <v>大沢中</v>
          </cell>
        </row>
        <row r="1337">
          <cell r="A1337">
            <v>23902</v>
          </cell>
          <cell r="B1337" t="str">
            <v>安井  一将</v>
          </cell>
          <cell r="C1337">
            <v>14</v>
          </cell>
          <cell r="D1337" t="str">
            <v>大沢</v>
          </cell>
          <cell r="E1337" t="str">
            <v>大沢中</v>
          </cell>
        </row>
        <row r="1338">
          <cell r="A1338">
            <v>23903</v>
          </cell>
          <cell r="B1338" t="str">
            <v>前中  健吾</v>
          </cell>
          <cell r="C1338">
            <v>14</v>
          </cell>
          <cell r="D1338" t="str">
            <v>大沢</v>
          </cell>
          <cell r="E1338" t="str">
            <v>大沢中</v>
          </cell>
        </row>
        <row r="1339">
          <cell r="A1339">
            <v>23905</v>
          </cell>
          <cell r="B1339" t="str">
            <v>畑    直哉</v>
          </cell>
          <cell r="C1339">
            <v>14</v>
          </cell>
          <cell r="D1339" t="str">
            <v>大沢</v>
          </cell>
          <cell r="E1339" t="str">
            <v>大沢中</v>
          </cell>
        </row>
        <row r="1340">
          <cell r="A1340">
            <v>23906</v>
          </cell>
          <cell r="B1340" t="str">
            <v>乗池  洋佑</v>
          </cell>
          <cell r="C1340">
            <v>14</v>
          </cell>
          <cell r="D1340" t="str">
            <v>大沢</v>
          </cell>
          <cell r="E1340" t="str">
            <v>大沢中</v>
          </cell>
        </row>
        <row r="1341">
          <cell r="A1341">
            <v>24060</v>
          </cell>
          <cell r="B1341" t="str">
            <v>長岡  悠太</v>
          </cell>
          <cell r="C1341">
            <v>15</v>
          </cell>
          <cell r="D1341" t="str">
            <v>淡河</v>
          </cell>
          <cell r="E1341" t="str">
            <v>淡河中</v>
          </cell>
        </row>
        <row r="1342">
          <cell r="A1342">
            <v>24061</v>
          </cell>
          <cell r="B1342" t="str">
            <v>梨木  陽平</v>
          </cell>
          <cell r="C1342">
            <v>15</v>
          </cell>
          <cell r="D1342" t="str">
            <v>淡河</v>
          </cell>
          <cell r="E1342" t="str">
            <v>淡河中</v>
          </cell>
        </row>
        <row r="1343">
          <cell r="A1343">
            <v>24062</v>
          </cell>
          <cell r="B1343" t="str">
            <v>安福    剛</v>
          </cell>
          <cell r="C1343">
            <v>15</v>
          </cell>
          <cell r="D1343" t="str">
            <v>淡河</v>
          </cell>
          <cell r="E1343" t="str">
            <v>淡河中</v>
          </cell>
        </row>
        <row r="1344">
          <cell r="A1344">
            <v>24066</v>
          </cell>
          <cell r="B1344" t="str">
            <v>有友  亮平</v>
          </cell>
          <cell r="C1344">
            <v>14</v>
          </cell>
          <cell r="D1344" t="str">
            <v>淡河</v>
          </cell>
          <cell r="E1344" t="str">
            <v>淡河中</v>
          </cell>
        </row>
        <row r="1345">
          <cell r="A1345">
            <v>24067</v>
          </cell>
          <cell r="B1345" t="str">
            <v>尾崎  健太</v>
          </cell>
          <cell r="C1345">
            <v>14</v>
          </cell>
          <cell r="D1345" t="str">
            <v>淡河</v>
          </cell>
          <cell r="E1345" t="str">
            <v>淡河中</v>
          </cell>
        </row>
        <row r="1346">
          <cell r="A1346">
            <v>24068</v>
          </cell>
          <cell r="B1346" t="str">
            <v>笠井  雅史</v>
          </cell>
          <cell r="C1346">
            <v>14</v>
          </cell>
          <cell r="D1346" t="str">
            <v>淡河</v>
          </cell>
          <cell r="E1346" t="str">
            <v>淡河中</v>
          </cell>
        </row>
        <row r="1347">
          <cell r="A1347">
            <v>24069</v>
          </cell>
          <cell r="B1347" t="str">
            <v>正崎  貴宏</v>
          </cell>
          <cell r="C1347">
            <v>14</v>
          </cell>
          <cell r="D1347" t="str">
            <v>淡河</v>
          </cell>
          <cell r="E1347" t="str">
            <v>淡河中</v>
          </cell>
        </row>
        <row r="1348">
          <cell r="A1348">
            <v>24070</v>
          </cell>
          <cell r="B1348" t="str">
            <v>杉浦  直樹</v>
          </cell>
          <cell r="C1348">
            <v>14</v>
          </cell>
          <cell r="D1348" t="str">
            <v>淡河</v>
          </cell>
          <cell r="E1348" t="str">
            <v>淡河中</v>
          </cell>
        </row>
        <row r="1349">
          <cell r="A1349">
            <v>24071</v>
          </cell>
          <cell r="B1349" t="str">
            <v>中原  雅美</v>
          </cell>
          <cell r="C1349">
            <v>14</v>
          </cell>
          <cell r="D1349" t="str">
            <v>淡河</v>
          </cell>
          <cell r="E1349" t="str">
            <v>淡河中</v>
          </cell>
        </row>
        <row r="1350">
          <cell r="A1350">
            <v>24072</v>
          </cell>
          <cell r="B1350" t="str">
            <v>岩本  靖弘</v>
          </cell>
          <cell r="C1350">
            <v>15</v>
          </cell>
          <cell r="D1350" t="str">
            <v>淡河</v>
          </cell>
          <cell r="E1350" t="str">
            <v>淡河中</v>
          </cell>
        </row>
        <row r="1351">
          <cell r="A1351">
            <v>24073</v>
          </cell>
          <cell r="B1351" t="str">
            <v>上山  和久</v>
          </cell>
          <cell r="C1351">
            <v>15</v>
          </cell>
          <cell r="D1351" t="str">
            <v>淡河</v>
          </cell>
          <cell r="E1351" t="str">
            <v>淡河中</v>
          </cell>
        </row>
        <row r="1352">
          <cell r="A1352">
            <v>24074</v>
          </cell>
          <cell r="B1352" t="str">
            <v>亀井  大介</v>
          </cell>
          <cell r="C1352">
            <v>15</v>
          </cell>
          <cell r="D1352" t="str">
            <v>淡河</v>
          </cell>
          <cell r="E1352" t="str">
            <v>淡河中</v>
          </cell>
        </row>
        <row r="1353">
          <cell r="A1353">
            <v>24075</v>
          </cell>
          <cell r="B1353" t="str">
            <v>山本  優太</v>
          </cell>
          <cell r="C1353">
            <v>15</v>
          </cell>
          <cell r="D1353" t="str">
            <v>淡河</v>
          </cell>
          <cell r="E1353" t="str">
            <v>淡河中</v>
          </cell>
        </row>
        <row r="1354">
          <cell r="A1354">
            <v>24159</v>
          </cell>
          <cell r="B1354" t="str">
            <v>伊藤  博基</v>
          </cell>
          <cell r="C1354">
            <v>15</v>
          </cell>
          <cell r="D1354" t="str">
            <v>北神戸</v>
          </cell>
          <cell r="E1354" t="str">
            <v>北神戸中</v>
          </cell>
        </row>
        <row r="1355">
          <cell r="A1355">
            <v>24160</v>
          </cell>
          <cell r="B1355" t="str">
            <v>岩槻  太陽</v>
          </cell>
          <cell r="C1355">
            <v>15</v>
          </cell>
          <cell r="D1355" t="str">
            <v>北神戸</v>
          </cell>
          <cell r="E1355" t="str">
            <v>北神戸中</v>
          </cell>
        </row>
        <row r="1356">
          <cell r="A1356">
            <v>24161</v>
          </cell>
          <cell r="B1356" t="str">
            <v>小松  慶嵩</v>
          </cell>
          <cell r="C1356">
            <v>15</v>
          </cell>
          <cell r="D1356" t="str">
            <v>北神戸</v>
          </cell>
          <cell r="E1356" t="str">
            <v>北神戸中</v>
          </cell>
        </row>
        <row r="1357">
          <cell r="A1357">
            <v>24162</v>
          </cell>
          <cell r="B1357" t="str">
            <v>西能  幸浩</v>
          </cell>
          <cell r="C1357">
            <v>15</v>
          </cell>
          <cell r="D1357" t="str">
            <v>北神戸</v>
          </cell>
          <cell r="E1357" t="str">
            <v>北神戸中</v>
          </cell>
        </row>
        <row r="1358">
          <cell r="A1358">
            <v>24163</v>
          </cell>
          <cell r="B1358" t="str">
            <v>志水  啓祐</v>
          </cell>
          <cell r="C1358">
            <v>15</v>
          </cell>
          <cell r="D1358" t="str">
            <v>北神戸</v>
          </cell>
          <cell r="E1358" t="str">
            <v>北神戸中</v>
          </cell>
        </row>
        <row r="1359">
          <cell r="A1359">
            <v>24164</v>
          </cell>
          <cell r="B1359" t="str">
            <v>中馬　拓人</v>
          </cell>
          <cell r="C1359">
            <v>15</v>
          </cell>
          <cell r="D1359" t="str">
            <v>北神戸</v>
          </cell>
          <cell r="E1359" t="str">
            <v>北神戸中</v>
          </cell>
        </row>
        <row r="1360">
          <cell r="A1360">
            <v>24165</v>
          </cell>
          <cell r="B1360" t="str">
            <v>鶴田    駿</v>
          </cell>
          <cell r="C1360">
            <v>15</v>
          </cell>
          <cell r="D1360" t="str">
            <v>北神戸</v>
          </cell>
          <cell r="E1360" t="str">
            <v>北神戸中</v>
          </cell>
        </row>
        <row r="1361">
          <cell r="A1361">
            <v>24166</v>
          </cell>
          <cell r="B1361" t="str">
            <v>中原　祥悟</v>
          </cell>
          <cell r="C1361">
            <v>15</v>
          </cell>
          <cell r="D1361" t="str">
            <v>北神戸</v>
          </cell>
          <cell r="E1361" t="str">
            <v>北神戸中</v>
          </cell>
        </row>
        <row r="1362">
          <cell r="A1362">
            <v>24167</v>
          </cell>
          <cell r="B1362" t="str">
            <v>中村  太軌</v>
          </cell>
          <cell r="C1362">
            <v>15</v>
          </cell>
          <cell r="D1362" t="str">
            <v>北神戸</v>
          </cell>
          <cell r="E1362" t="str">
            <v>北神戸中</v>
          </cell>
        </row>
        <row r="1363">
          <cell r="A1363">
            <v>24168</v>
          </cell>
          <cell r="B1363" t="str">
            <v>三次  礼旺</v>
          </cell>
          <cell r="C1363">
            <v>15</v>
          </cell>
          <cell r="D1363" t="str">
            <v>北神戸</v>
          </cell>
          <cell r="E1363" t="str">
            <v>北神戸中</v>
          </cell>
        </row>
        <row r="1364">
          <cell r="A1364">
            <v>24169</v>
          </cell>
          <cell r="B1364" t="str">
            <v>村山慎太郎</v>
          </cell>
          <cell r="C1364">
            <v>15</v>
          </cell>
          <cell r="D1364" t="str">
            <v>北神戸</v>
          </cell>
          <cell r="E1364" t="str">
            <v>北神戸中</v>
          </cell>
        </row>
        <row r="1365">
          <cell r="A1365">
            <v>24170</v>
          </cell>
          <cell r="B1365" t="str">
            <v>安川  弘平</v>
          </cell>
          <cell r="C1365">
            <v>15</v>
          </cell>
          <cell r="D1365" t="str">
            <v>北神戸</v>
          </cell>
          <cell r="E1365" t="str">
            <v>北神戸中</v>
          </cell>
        </row>
        <row r="1366">
          <cell r="A1366">
            <v>24171</v>
          </cell>
          <cell r="B1366" t="str">
            <v>柚木  亮二</v>
          </cell>
          <cell r="C1366">
            <v>15</v>
          </cell>
          <cell r="D1366" t="str">
            <v>北神戸</v>
          </cell>
          <cell r="E1366" t="str">
            <v>北神戸中</v>
          </cell>
        </row>
        <row r="1367">
          <cell r="A1367">
            <v>24172</v>
          </cell>
          <cell r="B1367" t="str">
            <v>吉中　健人</v>
          </cell>
          <cell r="C1367">
            <v>15</v>
          </cell>
          <cell r="D1367" t="str">
            <v>北神戸</v>
          </cell>
          <cell r="E1367" t="str">
            <v>北神戸中</v>
          </cell>
        </row>
        <row r="1368">
          <cell r="A1368">
            <v>24173</v>
          </cell>
          <cell r="B1368" t="str">
            <v>藤原  康嗣</v>
          </cell>
          <cell r="C1368">
            <v>15</v>
          </cell>
          <cell r="D1368" t="str">
            <v>北神戸</v>
          </cell>
          <cell r="E1368" t="str">
            <v>北神戸中</v>
          </cell>
        </row>
        <row r="1369">
          <cell r="A1369">
            <v>24174</v>
          </cell>
          <cell r="B1369" t="str">
            <v>下浦  涼太</v>
          </cell>
          <cell r="C1369">
            <v>14</v>
          </cell>
          <cell r="D1369" t="str">
            <v>北神戸</v>
          </cell>
          <cell r="E1369" t="str">
            <v>北神戸中</v>
          </cell>
        </row>
        <row r="1370">
          <cell r="A1370">
            <v>24175</v>
          </cell>
          <cell r="B1370" t="str">
            <v>新谷  章太</v>
          </cell>
          <cell r="C1370">
            <v>14</v>
          </cell>
          <cell r="D1370" t="str">
            <v>北神戸</v>
          </cell>
          <cell r="E1370" t="str">
            <v>北神戸中</v>
          </cell>
        </row>
        <row r="1371">
          <cell r="A1371">
            <v>24176</v>
          </cell>
          <cell r="B1371" t="str">
            <v>高岸　正和</v>
          </cell>
          <cell r="C1371">
            <v>14</v>
          </cell>
          <cell r="D1371" t="str">
            <v>北神戸</v>
          </cell>
          <cell r="E1371" t="str">
            <v>北神戸中</v>
          </cell>
        </row>
        <row r="1372">
          <cell r="A1372">
            <v>24177</v>
          </cell>
          <cell r="B1372" t="str">
            <v>田中眞太郎</v>
          </cell>
          <cell r="C1372">
            <v>14</v>
          </cell>
          <cell r="D1372" t="str">
            <v>北神戸</v>
          </cell>
          <cell r="E1372" t="str">
            <v>北神戸中</v>
          </cell>
        </row>
        <row r="1373">
          <cell r="A1373">
            <v>24178</v>
          </cell>
          <cell r="B1373" t="str">
            <v>谷口  正樹</v>
          </cell>
          <cell r="C1373">
            <v>14</v>
          </cell>
          <cell r="D1373" t="str">
            <v>北神戸</v>
          </cell>
          <cell r="E1373" t="str">
            <v>北神戸中</v>
          </cell>
        </row>
        <row r="1374">
          <cell r="A1374">
            <v>24179</v>
          </cell>
          <cell r="B1374" t="str">
            <v>橋口  拓人</v>
          </cell>
          <cell r="C1374">
            <v>14</v>
          </cell>
          <cell r="D1374" t="str">
            <v>北神戸</v>
          </cell>
          <cell r="E1374" t="str">
            <v>北神戸中</v>
          </cell>
        </row>
        <row r="1375">
          <cell r="A1375">
            <v>24180</v>
          </cell>
          <cell r="B1375" t="str">
            <v>谷口　健吾</v>
          </cell>
          <cell r="C1375">
            <v>14</v>
          </cell>
          <cell r="D1375" t="str">
            <v>北神戸</v>
          </cell>
          <cell r="E1375" t="str">
            <v>北神戸中</v>
          </cell>
        </row>
        <row r="1376">
          <cell r="A1376">
            <v>24181</v>
          </cell>
          <cell r="B1376" t="str">
            <v>西浦  和輝</v>
          </cell>
          <cell r="C1376">
            <v>14</v>
          </cell>
          <cell r="D1376" t="str">
            <v>北神戸</v>
          </cell>
          <cell r="E1376" t="str">
            <v>北神戸中</v>
          </cell>
        </row>
        <row r="1377">
          <cell r="A1377">
            <v>24182</v>
          </cell>
          <cell r="B1377" t="str">
            <v>井口  駿也</v>
          </cell>
          <cell r="C1377">
            <v>14</v>
          </cell>
          <cell r="D1377" t="str">
            <v>北神戸</v>
          </cell>
          <cell r="E1377" t="str">
            <v>北神戸中</v>
          </cell>
        </row>
        <row r="1378">
          <cell r="A1378">
            <v>24183</v>
          </cell>
          <cell r="B1378" t="str">
            <v>山元  智浩</v>
          </cell>
          <cell r="C1378">
            <v>14</v>
          </cell>
          <cell r="D1378" t="str">
            <v>北神戸</v>
          </cell>
          <cell r="E1378" t="str">
            <v>北神戸中</v>
          </cell>
        </row>
        <row r="1379">
          <cell r="A1379">
            <v>24184</v>
          </cell>
          <cell r="B1379" t="str">
            <v>濱野  拓馬</v>
          </cell>
          <cell r="C1379">
            <v>14</v>
          </cell>
          <cell r="D1379" t="str">
            <v>北神戸</v>
          </cell>
          <cell r="E1379" t="str">
            <v>北神戸中</v>
          </cell>
        </row>
        <row r="1380">
          <cell r="A1380">
            <v>24185</v>
          </cell>
          <cell r="B1380" t="str">
            <v>藤原  諒汰</v>
          </cell>
          <cell r="C1380">
            <v>14</v>
          </cell>
          <cell r="D1380" t="str">
            <v>北神戸</v>
          </cell>
          <cell r="E1380" t="str">
            <v>北神戸中</v>
          </cell>
        </row>
        <row r="1381">
          <cell r="A1381">
            <v>24186</v>
          </cell>
          <cell r="B1381" t="str">
            <v>森    哲郎</v>
          </cell>
          <cell r="C1381">
            <v>14</v>
          </cell>
          <cell r="D1381" t="str">
            <v>北神戸</v>
          </cell>
          <cell r="E1381" t="str">
            <v>北神戸中</v>
          </cell>
        </row>
        <row r="1382">
          <cell r="A1382">
            <v>24312</v>
          </cell>
          <cell r="B1382" t="str">
            <v>川上  恵信</v>
          </cell>
          <cell r="C1382">
            <v>15</v>
          </cell>
          <cell r="D1382" t="str">
            <v>丸山</v>
          </cell>
          <cell r="E1382" t="str">
            <v>丸山中</v>
          </cell>
        </row>
        <row r="1383">
          <cell r="A1383">
            <v>24313</v>
          </cell>
          <cell r="B1383" t="str">
            <v>加藤    輝</v>
          </cell>
          <cell r="C1383">
            <v>15</v>
          </cell>
          <cell r="D1383" t="str">
            <v>丸山</v>
          </cell>
          <cell r="E1383" t="str">
            <v>丸山中</v>
          </cell>
        </row>
        <row r="1384">
          <cell r="A1384">
            <v>24315</v>
          </cell>
          <cell r="B1384" t="str">
            <v>岩井  裕希</v>
          </cell>
          <cell r="C1384">
            <v>14</v>
          </cell>
          <cell r="D1384" t="str">
            <v>丸山</v>
          </cell>
          <cell r="E1384" t="str">
            <v>丸山中</v>
          </cell>
        </row>
        <row r="1385">
          <cell r="A1385">
            <v>24316</v>
          </cell>
          <cell r="B1385" t="str">
            <v>宮内  祐貴</v>
          </cell>
          <cell r="C1385">
            <v>14</v>
          </cell>
          <cell r="D1385" t="str">
            <v>丸山</v>
          </cell>
          <cell r="E1385" t="str">
            <v>丸山中</v>
          </cell>
        </row>
        <row r="1386">
          <cell r="A1386">
            <v>24317</v>
          </cell>
          <cell r="B1386" t="str">
            <v>周防  夏暉</v>
          </cell>
          <cell r="C1386">
            <v>14</v>
          </cell>
          <cell r="D1386" t="str">
            <v>丸山</v>
          </cell>
          <cell r="E1386" t="str">
            <v>丸山中</v>
          </cell>
        </row>
        <row r="1387">
          <cell r="A1387">
            <v>24500</v>
          </cell>
          <cell r="B1387" t="str">
            <v>角南  凌太</v>
          </cell>
          <cell r="C1387">
            <v>15</v>
          </cell>
          <cell r="D1387" t="str">
            <v>高取台</v>
          </cell>
          <cell r="E1387" t="str">
            <v>高取台中</v>
          </cell>
        </row>
        <row r="1388">
          <cell r="A1388">
            <v>24501</v>
          </cell>
          <cell r="B1388" t="str">
            <v>隅田　翔太</v>
          </cell>
          <cell r="C1388">
            <v>15</v>
          </cell>
          <cell r="D1388" t="str">
            <v>高取台</v>
          </cell>
          <cell r="E1388" t="str">
            <v>高取台中</v>
          </cell>
        </row>
        <row r="1389">
          <cell r="A1389">
            <v>24502</v>
          </cell>
          <cell r="B1389" t="str">
            <v>田中  大生</v>
          </cell>
          <cell r="C1389">
            <v>15</v>
          </cell>
          <cell r="D1389" t="str">
            <v>高取台</v>
          </cell>
          <cell r="E1389" t="str">
            <v>高取台中</v>
          </cell>
        </row>
        <row r="1390">
          <cell r="A1390">
            <v>24503</v>
          </cell>
          <cell r="B1390" t="str">
            <v>藤井  真士</v>
          </cell>
          <cell r="C1390">
            <v>15</v>
          </cell>
          <cell r="D1390" t="str">
            <v>高取台</v>
          </cell>
          <cell r="E1390" t="str">
            <v>高取台中</v>
          </cell>
        </row>
        <row r="1391">
          <cell r="A1391">
            <v>24504</v>
          </cell>
          <cell r="B1391" t="str">
            <v>遠藤竜之介</v>
          </cell>
          <cell r="C1391">
            <v>15</v>
          </cell>
          <cell r="D1391" t="str">
            <v>高取台</v>
          </cell>
          <cell r="E1391" t="str">
            <v>高取台中</v>
          </cell>
        </row>
        <row r="1392">
          <cell r="A1392">
            <v>24505</v>
          </cell>
          <cell r="B1392" t="str">
            <v>田畑  秀記</v>
          </cell>
          <cell r="C1392">
            <v>15</v>
          </cell>
          <cell r="D1392" t="str">
            <v>高取台</v>
          </cell>
          <cell r="E1392" t="str">
            <v>高取台中</v>
          </cell>
        </row>
        <row r="1393">
          <cell r="A1393">
            <v>24506</v>
          </cell>
          <cell r="B1393" t="str">
            <v>徳吉  直裕</v>
          </cell>
          <cell r="C1393">
            <v>15</v>
          </cell>
          <cell r="D1393" t="str">
            <v>高取台</v>
          </cell>
          <cell r="E1393" t="str">
            <v>高取台中</v>
          </cell>
        </row>
        <row r="1394">
          <cell r="A1394">
            <v>24507</v>
          </cell>
          <cell r="B1394" t="str">
            <v>藤原　広成</v>
          </cell>
          <cell r="C1394">
            <v>15</v>
          </cell>
          <cell r="D1394" t="str">
            <v>高取台</v>
          </cell>
          <cell r="E1394" t="str">
            <v>高取台中</v>
          </cell>
        </row>
        <row r="1395">
          <cell r="A1395">
            <v>24508</v>
          </cell>
          <cell r="B1395" t="str">
            <v>川村岳志朗</v>
          </cell>
          <cell r="C1395">
            <v>15</v>
          </cell>
          <cell r="D1395" t="str">
            <v>高取台</v>
          </cell>
          <cell r="E1395" t="str">
            <v>高取台中</v>
          </cell>
        </row>
        <row r="1396">
          <cell r="A1396">
            <v>24509</v>
          </cell>
          <cell r="B1396" t="str">
            <v>仁木　俊輔</v>
          </cell>
          <cell r="C1396">
            <v>15</v>
          </cell>
          <cell r="D1396" t="str">
            <v>高取台</v>
          </cell>
          <cell r="E1396" t="str">
            <v>高取台中</v>
          </cell>
        </row>
        <row r="1397">
          <cell r="A1397">
            <v>24510</v>
          </cell>
          <cell r="B1397" t="str">
            <v>西川  智也</v>
          </cell>
          <cell r="C1397">
            <v>15</v>
          </cell>
          <cell r="D1397" t="str">
            <v>高取台</v>
          </cell>
          <cell r="E1397" t="str">
            <v>高取台中</v>
          </cell>
        </row>
        <row r="1398">
          <cell r="A1398">
            <v>24511</v>
          </cell>
          <cell r="B1398" t="str">
            <v>薮田    亮</v>
          </cell>
          <cell r="C1398">
            <v>15</v>
          </cell>
          <cell r="D1398" t="str">
            <v>高取台</v>
          </cell>
          <cell r="E1398" t="str">
            <v>高取台中</v>
          </cell>
        </row>
        <row r="1399">
          <cell r="A1399">
            <v>24512</v>
          </cell>
          <cell r="B1399" t="str">
            <v>井村  貴雄</v>
          </cell>
          <cell r="C1399">
            <v>15</v>
          </cell>
          <cell r="D1399" t="str">
            <v>高取台</v>
          </cell>
          <cell r="E1399" t="str">
            <v>高取台中</v>
          </cell>
        </row>
        <row r="1400">
          <cell r="A1400">
            <v>24513</v>
          </cell>
          <cell r="B1400" t="str">
            <v>近藤  広基</v>
          </cell>
          <cell r="C1400">
            <v>14</v>
          </cell>
          <cell r="D1400" t="str">
            <v>高取台</v>
          </cell>
          <cell r="E1400" t="str">
            <v>高取台中</v>
          </cell>
        </row>
        <row r="1401">
          <cell r="A1401">
            <v>24514</v>
          </cell>
          <cell r="B1401" t="str">
            <v>寶藏  祥昌</v>
          </cell>
          <cell r="C1401">
            <v>14</v>
          </cell>
          <cell r="D1401" t="str">
            <v>高取台</v>
          </cell>
          <cell r="E1401" t="str">
            <v>高取台中</v>
          </cell>
        </row>
        <row r="1402">
          <cell r="A1402">
            <v>24515</v>
          </cell>
          <cell r="B1402" t="str">
            <v>    昌樹</v>
          </cell>
          <cell r="C1402">
            <v>14</v>
          </cell>
          <cell r="D1402" t="str">
            <v>高取台</v>
          </cell>
          <cell r="E1402" t="str">
            <v>高取台中</v>
          </cell>
        </row>
        <row r="1403">
          <cell r="A1403">
            <v>24516</v>
          </cell>
          <cell r="B1403" t="str">
            <v>藤井  裕也</v>
          </cell>
          <cell r="C1403">
            <v>14</v>
          </cell>
          <cell r="D1403" t="str">
            <v>高取台</v>
          </cell>
          <cell r="E1403" t="str">
            <v>高取台中</v>
          </cell>
        </row>
        <row r="1404">
          <cell r="A1404">
            <v>24517</v>
          </cell>
          <cell r="B1404" t="str">
            <v>堀田  健吾</v>
          </cell>
          <cell r="C1404">
            <v>14</v>
          </cell>
          <cell r="D1404" t="str">
            <v>高取台</v>
          </cell>
          <cell r="E1404" t="str">
            <v>高取台中</v>
          </cell>
        </row>
        <row r="1405">
          <cell r="A1405">
            <v>24518</v>
          </cell>
          <cell r="B1405" t="str">
            <v>大田  裕基</v>
          </cell>
          <cell r="C1405">
            <v>14</v>
          </cell>
          <cell r="D1405" t="str">
            <v>高取台</v>
          </cell>
          <cell r="E1405" t="str">
            <v>高取台中</v>
          </cell>
        </row>
        <row r="1406">
          <cell r="A1406">
            <v>24519</v>
          </cell>
          <cell r="B1406" t="str">
            <v>井上  悠貴</v>
          </cell>
          <cell r="C1406">
            <v>14</v>
          </cell>
          <cell r="D1406" t="str">
            <v>高取台</v>
          </cell>
          <cell r="E1406" t="str">
            <v>高取台中</v>
          </cell>
        </row>
        <row r="1407">
          <cell r="A1407">
            <v>24520</v>
          </cell>
          <cell r="B1407" t="str">
            <v>渡辺  聖也</v>
          </cell>
          <cell r="C1407">
            <v>14</v>
          </cell>
          <cell r="D1407" t="str">
            <v>高取台</v>
          </cell>
          <cell r="E1407" t="str">
            <v>高取台中</v>
          </cell>
        </row>
        <row r="1408">
          <cell r="A1408">
            <v>24599</v>
          </cell>
          <cell r="B1408" t="str">
            <v>大谷    涼</v>
          </cell>
          <cell r="C1408">
            <v>15</v>
          </cell>
          <cell r="D1408" t="str">
            <v>高取台</v>
          </cell>
          <cell r="E1408" t="str">
            <v>高取台中</v>
          </cell>
        </row>
        <row r="1409">
          <cell r="A1409">
            <v>24951</v>
          </cell>
          <cell r="B1409" t="str">
            <v>乾    善充</v>
          </cell>
          <cell r="C1409">
            <v>15</v>
          </cell>
          <cell r="D1409" t="str">
            <v>長田</v>
          </cell>
          <cell r="E1409" t="str">
            <v>長田中</v>
          </cell>
        </row>
        <row r="1410">
          <cell r="A1410">
            <v>24952</v>
          </cell>
          <cell r="B1410" t="str">
            <v>岩元  琢摩</v>
          </cell>
          <cell r="C1410">
            <v>15</v>
          </cell>
          <cell r="D1410" t="str">
            <v>長田</v>
          </cell>
          <cell r="E1410" t="str">
            <v>長田中</v>
          </cell>
        </row>
        <row r="1411">
          <cell r="A1411">
            <v>24953</v>
          </cell>
          <cell r="B1411" t="str">
            <v>上本  匡秀</v>
          </cell>
          <cell r="C1411">
            <v>15</v>
          </cell>
          <cell r="D1411" t="str">
            <v>長田</v>
          </cell>
          <cell r="E1411" t="str">
            <v>長田中</v>
          </cell>
        </row>
        <row r="1412">
          <cell r="A1412">
            <v>24954</v>
          </cell>
          <cell r="B1412" t="str">
            <v>木村  樹一</v>
          </cell>
          <cell r="C1412">
            <v>15</v>
          </cell>
          <cell r="D1412" t="str">
            <v>長田</v>
          </cell>
          <cell r="E1412" t="str">
            <v>長田中</v>
          </cell>
        </row>
        <row r="1413">
          <cell r="A1413">
            <v>24955</v>
          </cell>
          <cell r="B1413" t="str">
            <v>久語  和志</v>
          </cell>
          <cell r="C1413">
            <v>15</v>
          </cell>
          <cell r="D1413" t="str">
            <v>長田</v>
          </cell>
          <cell r="E1413" t="str">
            <v>長田中</v>
          </cell>
        </row>
        <row r="1414">
          <cell r="A1414">
            <v>24956</v>
          </cell>
          <cell r="B1414" t="str">
            <v>桒野  壮馬</v>
          </cell>
          <cell r="C1414">
            <v>15</v>
          </cell>
          <cell r="D1414" t="str">
            <v>長田</v>
          </cell>
          <cell r="E1414" t="str">
            <v>長田中</v>
          </cell>
        </row>
        <row r="1415">
          <cell r="A1415">
            <v>24957</v>
          </cell>
          <cell r="B1415" t="str">
            <v>佐竹  大地</v>
          </cell>
          <cell r="C1415">
            <v>15</v>
          </cell>
          <cell r="D1415" t="str">
            <v>長田</v>
          </cell>
          <cell r="E1415" t="str">
            <v>長田中</v>
          </cell>
        </row>
        <row r="1416">
          <cell r="A1416">
            <v>24958</v>
          </cell>
          <cell r="B1416" t="str">
            <v>田中  勇輝</v>
          </cell>
          <cell r="C1416">
            <v>15</v>
          </cell>
          <cell r="D1416" t="str">
            <v>長田</v>
          </cell>
          <cell r="E1416" t="str">
            <v>長田中</v>
          </cell>
        </row>
        <row r="1417">
          <cell r="A1417">
            <v>24959</v>
          </cell>
          <cell r="B1417" t="str">
            <v>築地  亮人</v>
          </cell>
          <cell r="C1417">
            <v>15</v>
          </cell>
          <cell r="D1417" t="str">
            <v>長田</v>
          </cell>
          <cell r="E1417" t="str">
            <v>長田中</v>
          </cell>
        </row>
        <row r="1418">
          <cell r="A1418">
            <v>24960</v>
          </cell>
          <cell r="B1418" t="str">
            <v>樋口  健太</v>
          </cell>
          <cell r="C1418">
            <v>15</v>
          </cell>
          <cell r="D1418" t="str">
            <v>長田</v>
          </cell>
          <cell r="E1418" t="str">
            <v>長田中</v>
          </cell>
        </row>
        <row r="1419">
          <cell r="A1419">
            <v>24961</v>
          </cell>
          <cell r="B1419" t="str">
            <v>深瀬  大地</v>
          </cell>
          <cell r="C1419">
            <v>15</v>
          </cell>
          <cell r="D1419" t="str">
            <v>長田</v>
          </cell>
          <cell r="E1419" t="str">
            <v>長田中</v>
          </cell>
        </row>
        <row r="1420">
          <cell r="A1420">
            <v>24962</v>
          </cell>
          <cell r="B1420" t="str">
            <v>山本  勇悟</v>
          </cell>
          <cell r="C1420">
            <v>15</v>
          </cell>
          <cell r="D1420" t="str">
            <v>長田</v>
          </cell>
          <cell r="E1420" t="str">
            <v>長田中</v>
          </cell>
        </row>
        <row r="1421">
          <cell r="A1421">
            <v>24971</v>
          </cell>
          <cell r="B1421" t="str">
            <v>赤澤  慶伍</v>
          </cell>
          <cell r="C1421">
            <v>14</v>
          </cell>
          <cell r="D1421" t="str">
            <v>長田</v>
          </cell>
          <cell r="E1421" t="str">
            <v>長田中</v>
          </cell>
        </row>
        <row r="1422">
          <cell r="A1422">
            <v>24972</v>
          </cell>
          <cell r="B1422" t="str">
            <v>権    修洛</v>
          </cell>
          <cell r="C1422">
            <v>14</v>
          </cell>
          <cell r="D1422" t="str">
            <v>長田</v>
          </cell>
          <cell r="E1422" t="str">
            <v>長田中</v>
          </cell>
        </row>
        <row r="1423">
          <cell r="A1423">
            <v>24973</v>
          </cell>
          <cell r="B1423" t="str">
            <v>奈良  正義</v>
          </cell>
          <cell r="C1423">
            <v>14</v>
          </cell>
          <cell r="D1423" t="str">
            <v>長田</v>
          </cell>
          <cell r="E1423" t="str">
            <v>長田中</v>
          </cell>
        </row>
        <row r="1424">
          <cell r="A1424">
            <v>24974</v>
          </cell>
          <cell r="B1424" t="str">
            <v>川口  裕也</v>
          </cell>
          <cell r="C1424">
            <v>14</v>
          </cell>
          <cell r="D1424" t="str">
            <v>長田</v>
          </cell>
          <cell r="E1424" t="str">
            <v>長田中</v>
          </cell>
        </row>
        <row r="1425">
          <cell r="A1425">
            <v>24975</v>
          </cell>
          <cell r="B1425" t="str">
            <v>木村  一喜</v>
          </cell>
          <cell r="C1425">
            <v>14</v>
          </cell>
          <cell r="D1425" t="str">
            <v>長田</v>
          </cell>
          <cell r="E1425" t="str">
            <v>長田中</v>
          </cell>
        </row>
        <row r="1426">
          <cell r="A1426">
            <v>24976</v>
          </cell>
          <cell r="B1426" t="str">
            <v>衣笠    仁</v>
          </cell>
          <cell r="C1426">
            <v>14</v>
          </cell>
          <cell r="D1426" t="str">
            <v>長田</v>
          </cell>
          <cell r="E1426" t="str">
            <v>長田中</v>
          </cell>
        </row>
        <row r="1427">
          <cell r="A1427">
            <v>24977</v>
          </cell>
          <cell r="B1427" t="str">
            <v>松山  康輝</v>
          </cell>
          <cell r="C1427">
            <v>14</v>
          </cell>
          <cell r="D1427" t="str">
            <v>長田</v>
          </cell>
          <cell r="E1427" t="str">
            <v>長田中</v>
          </cell>
        </row>
        <row r="1428">
          <cell r="A1428">
            <v>24978</v>
          </cell>
          <cell r="B1428" t="str">
            <v>森    大樹</v>
          </cell>
          <cell r="C1428">
            <v>14</v>
          </cell>
          <cell r="D1428" t="str">
            <v>長田</v>
          </cell>
          <cell r="E1428" t="str">
            <v>長田中</v>
          </cell>
        </row>
        <row r="1429">
          <cell r="A1429">
            <v>24979</v>
          </cell>
          <cell r="B1429" t="str">
            <v>森本  雄亮</v>
          </cell>
          <cell r="C1429">
            <v>14</v>
          </cell>
          <cell r="D1429" t="str">
            <v>長田</v>
          </cell>
          <cell r="E1429" t="str">
            <v>長田中</v>
          </cell>
        </row>
        <row r="1430">
          <cell r="A1430">
            <v>24980</v>
          </cell>
          <cell r="B1430" t="str">
            <v>城本  順平</v>
          </cell>
          <cell r="C1430">
            <v>14</v>
          </cell>
          <cell r="D1430" t="str">
            <v>長田</v>
          </cell>
          <cell r="E1430" t="str">
            <v>長田中</v>
          </cell>
        </row>
        <row r="1431">
          <cell r="A1431">
            <v>25100</v>
          </cell>
          <cell r="B1431" t="str">
            <v>前田  豊徳</v>
          </cell>
          <cell r="C1431">
            <v>15</v>
          </cell>
          <cell r="D1431" t="str">
            <v>鷹取</v>
          </cell>
          <cell r="E1431" t="str">
            <v>鷹取中</v>
          </cell>
        </row>
        <row r="1432">
          <cell r="A1432">
            <v>25101</v>
          </cell>
          <cell r="B1432" t="str">
            <v>三山  貴晴</v>
          </cell>
          <cell r="C1432">
            <v>15</v>
          </cell>
          <cell r="D1432" t="str">
            <v>鷹取</v>
          </cell>
          <cell r="E1432" t="str">
            <v>鷹取中</v>
          </cell>
        </row>
        <row r="1433">
          <cell r="A1433">
            <v>25102</v>
          </cell>
          <cell r="B1433" t="str">
            <v>山下  良太</v>
          </cell>
          <cell r="C1433">
            <v>15</v>
          </cell>
          <cell r="D1433" t="str">
            <v>鷹取</v>
          </cell>
          <cell r="E1433" t="str">
            <v>鷹取中</v>
          </cell>
        </row>
        <row r="1434">
          <cell r="A1434">
            <v>25103</v>
          </cell>
          <cell r="B1434" t="str">
            <v>山崎  智博</v>
          </cell>
          <cell r="C1434">
            <v>15</v>
          </cell>
          <cell r="D1434" t="str">
            <v>鷹取</v>
          </cell>
          <cell r="E1434" t="str">
            <v>鷹取中</v>
          </cell>
        </row>
        <row r="1435">
          <cell r="A1435">
            <v>25104</v>
          </cell>
          <cell r="B1435" t="str">
            <v>社領  健人</v>
          </cell>
          <cell r="C1435">
            <v>15</v>
          </cell>
          <cell r="D1435" t="str">
            <v>鷹取</v>
          </cell>
          <cell r="E1435" t="str">
            <v>鷹取中</v>
          </cell>
        </row>
        <row r="1436">
          <cell r="A1436">
            <v>25105</v>
          </cell>
          <cell r="B1436" t="str">
            <v>西澤  政奎</v>
          </cell>
          <cell r="C1436">
            <v>15</v>
          </cell>
          <cell r="D1436" t="str">
            <v>鷹取</v>
          </cell>
          <cell r="E1436" t="str">
            <v>鷹取中</v>
          </cell>
        </row>
        <row r="1437">
          <cell r="A1437">
            <v>25106</v>
          </cell>
          <cell r="B1437" t="str">
            <v>大森  蓉太</v>
          </cell>
          <cell r="C1437">
            <v>15</v>
          </cell>
          <cell r="D1437" t="str">
            <v>鷹取</v>
          </cell>
          <cell r="E1437" t="str">
            <v>鷹取中</v>
          </cell>
        </row>
        <row r="1438">
          <cell r="A1438">
            <v>25107</v>
          </cell>
          <cell r="B1438" t="str">
            <v>青山    誠</v>
          </cell>
          <cell r="C1438">
            <v>15</v>
          </cell>
          <cell r="D1438" t="str">
            <v>鷹取</v>
          </cell>
          <cell r="E1438" t="str">
            <v>鷹取中</v>
          </cell>
        </row>
        <row r="1439">
          <cell r="A1439">
            <v>25108</v>
          </cell>
          <cell r="B1439" t="str">
            <v>伊藤  卓也</v>
          </cell>
          <cell r="C1439">
            <v>15</v>
          </cell>
          <cell r="D1439" t="str">
            <v>鷹取</v>
          </cell>
          <cell r="E1439" t="str">
            <v>鷹取中</v>
          </cell>
        </row>
        <row r="1440">
          <cell r="A1440">
            <v>25109</v>
          </cell>
          <cell r="B1440" t="str">
            <v>前田  健輔</v>
          </cell>
          <cell r="C1440">
            <v>15</v>
          </cell>
          <cell r="D1440" t="str">
            <v>鷹取</v>
          </cell>
          <cell r="E1440" t="str">
            <v>鷹取中</v>
          </cell>
        </row>
        <row r="1441">
          <cell r="A1441">
            <v>25111</v>
          </cell>
          <cell r="B1441" t="str">
            <v>三笠  真平</v>
          </cell>
          <cell r="C1441">
            <v>15</v>
          </cell>
          <cell r="D1441" t="str">
            <v>鷹取</v>
          </cell>
          <cell r="E1441" t="str">
            <v>鷹取中</v>
          </cell>
        </row>
        <row r="1442">
          <cell r="A1442">
            <v>25114</v>
          </cell>
          <cell r="B1442" t="str">
            <v>中島  雅彦</v>
          </cell>
          <cell r="C1442">
            <v>14</v>
          </cell>
          <cell r="D1442" t="str">
            <v>鷹取</v>
          </cell>
          <cell r="E1442" t="str">
            <v>鷹取中</v>
          </cell>
        </row>
        <row r="1443">
          <cell r="A1443">
            <v>25115</v>
          </cell>
          <cell r="B1443" t="str">
            <v>ﾙ･ｱﾝ･ﾗｲ　</v>
          </cell>
          <cell r="C1443">
            <v>14</v>
          </cell>
          <cell r="D1443" t="str">
            <v>鷹取</v>
          </cell>
          <cell r="E1443" t="str">
            <v>鷹取中</v>
          </cell>
        </row>
        <row r="1444">
          <cell r="A1444">
            <v>25116</v>
          </cell>
          <cell r="B1444" t="str">
            <v>西山    勇</v>
          </cell>
          <cell r="C1444">
            <v>14</v>
          </cell>
          <cell r="D1444" t="str">
            <v>鷹取</v>
          </cell>
          <cell r="E1444" t="str">
            <v>鷹取中</v>
          </cell>
        </row>
        <row r="1445">
          <cell r="A1445">
            <v>25117</v>
          </cell>
          <cell r="B1445" t="str">
            <v>姫谷    聡</v>
          </cell>
          <cell r="C1445">
            <v>14</v>
          </cell>
          <cell r="D1445" t="str">
            <v>鷹取</v>
          </cell>
          <cell r="E1445" t="str">
            <v>鷹取中</v>
          </cell>
        </row>
        <row r="1446">
          <cell r="A1446">
            <v>25118</v>
          </cell>
          <cell r="B1446" t="str">
            <v>田中    巧</v>
          </cell>
          <cell r="C1446">
            <v>14</v>
          </cell>
          <cell r="D1446" t="str">
            <v>鷹取</v>
          </cell>
          <cell r="E1446" t="str">
            <v>鷹取中</v>
          </cell>
        </row>
        <row r="1447">
          <cell r="A1447">
            <v>25119</v>
          </cell>
          <cell r="B1447" t="str">
            <v>田村  誠也</v>
          </cell>
          <cell r="C1447">
            <v>14</v>
          </cell>
          <cell r="D1447" t="str">
            <v>鷹取</v>
          </cell>
          <cell r="E1447" t="str">
            <v>鷹取中</v>
          </cell>
        </row>
        <row r="1448">
          <cell r="A1448">
            <v>25120</v>
          </cell>
          <cell r="B1448" t="str">
            <v>西海　　亮</v>
          </cell>
          <cell r="C1448">
            <v>14</v>
          </cell>
          <cell r="D1448" t="str">
            <v>鷹取</v>
          </cell>
          <cell r="E1448" t="str">
            <v>鷹取中</v>
          </cell>
        </row>
        <row r="1449">
          <cell r="A1449">
            <v>25121</v>
          </cell>
          <cell r="B1449" t="str">
            <v>宗實  正義</v>
          </cell>
          <cell r="C1449">
            <v>14</v>
          </cell>
          <cell r="D1449" t="str">
            <v>鷹取</v>
          </cell>
          <cell r="E1449" t="str">
            <v>鷹取中</v>
          </cell>
        </row>
        <row r="1450">
          <cell r="A1450">
            <v>25122</v>
          </cell>
          <cell r="B1450" t="str">
            <v>髙田  健太</v>
          </cell>
          <cell r="C1450">
            <v>14</v>
          </cell>
          <cell r="D1450" t="str">
            <v>鷹取</v>
          </cell>
          <cell r="E1450" t="str">
            <v>鷹取中</v>
          </cell>
        </row>
        <row r="1451">
          <cell r="A1451">
            <v>25123</v>
          </cell>
          <cell r="B1451" t="str">
            <v>高橋  篤史</v>
          </cell>
          <cell r="C1451">
            <v>14</v>
          </cell>
          <cell r="D1451" t="str">
            <v>鷹取</v>
          </cell>
          <cell r="E1451" t="str">
            <v>鷹取中</v>
          </cell>
        </row>
        <row r="1452">
          <cell r="A1452">
            <v>25124</v>
          </cell>
          <cell r="B1452" t="str">
            <v>向田  洋介</v>
          </cell>
          <cell r="C1452">
            <v>14</v>
          </cell>
          <cell r="D1452" t="str">
            <v>鷹取</v>
          </cell>
          <cell r="E1452" t="str">
            <v>鷹取中</v>
          </cell>
        </row>
        <row r="1453">
          <cell r="A1453">
            <v>25125</v>
          </cell>
          <cell r="B1453" t="str">
            <v>安井  雄也</v>
          </cell>
          <cell r="C1453">
            <v>14</v>
          </cell>
          <cell r="D1453" t="str">
            <v>鷹取</v>
          </cell>
          <cell r="E1453" t="str">
            <v>鷹取中</v>
          </cell>
        </row>
        <row r="1454">
          <cell r="A1454">
            <v>25126</v>
          </cell>
          <cell r="B1454" t="str">
            <v>山本    心</v>
          </cell>
          <cell r="C1454">
            <v>14</v>
          </cell>
          <cell r="D1454" t="str">
            <v>鷹取</v>
          </cell>
          <cell r="E1454" t="str">
            <v>鷹取中</v>
          </cell>
        </row>
        <row r="1455">
          <cell r="A1455">
            <v>25127</v>
          </cell>
          <cell r="B1455" t="str">
            <v>荒牧  知志</v>
          </cell>
          <cell r="C1455">
            <v>14</v>
          </cell>
          <cell r="D1455" t="str">
            <v>鷹取</v>
          </cell>
          <cell r="E1455" t="str">
            <v>鷹取中</v>
          </cell>
        </row>
        <row r="1456">
          <cell r="A1456">
            <v>25147</v>
          </cell>
          <cell r="B1456" t="str">
            <v>金海  浩太</v>
          </cell>
          <cell r="C1456">
            <v>15</v>
          </cell>
          <cell r="D1456" t="str">
            <v>鷹取</v>
          </cell>
          <cell r="E1456" t="str">
            <v>鷹取中</v>
          </cell>
        </row>
        <row r="1457">
          <cell r="A1457">
            <v>25148</v>
          </cell>
          <cell r="B1457" t="str">
            <v>新屋敷高史</v>
          </cell>
          <cell r="C1457">
            <v>15</v>
          </cell>
          <cell r="D1457" t="str">
            <v>鷹取</v>
          </cell>
          <cell r="E1457" t="str">
            <v>鷹取中</v>
          </cell>
        </row>
        <row r="1458">
          <cell r="A1458">
            <v>25149</v>
          </cell>
          <cell r="B1458" t="str">
            <v>福原龍之助</v>
          </cell>
          <cell r="C1458">
            <v>15</v>
          </cell>
          <cell r="D1458" t="str">
            <v>鷹取</v>
          </cell>
          <cell r="E1458" t="str">
            <v>鷹取中</v>
          </cell>
        </row>
        <row r="1459">
          <cell r="A1459">
            <v>25211</v>
          </cell>
          <cell r="B1459" t="str">
            <v>岩城  涼介</v>
          </cell>
          <cell r="C1459">
            <v>15</v>
          </cell>
          <cell r="D1459" t="str">
            <v>飛松</v>
          </cell>
          <cell r="E1459" t="str">
            <v>飛松中</v>
          </cell>
        </row>
        <row r="1460">
          <cell r="A1460">
            <v>25212</v>
          </cell>
          <cell r="B1460" t="str">
            <v>堂薗  聖也</v>
          </cell>
          <cell r="C1460">
            <v>15</v>
          </cell>
          <cell r="D1460" t="str">
            <v>飛松</v>
          </cell>
          <cell r="E1460" t="str">
            <v>飛松中</v>
          </cell>
        </row>
        <row r="1461">
          <cell r="A1461">
            <v>25213</v>
          </cell>
          <cell r="B1461" t="str">
            <v>八木  恭祐</v>
          </cell>
          <cell r="C1461">
            <v>15</v>
          </cell>
          <cell r="D1461" t="str">
            <v>飛松</v>
          </cell>
          <cell r="E1461" t="str">
            <v>飛松中</v>
          </cell>
        </row>
        <row r="1462">
          <cell r="A1462">
            <v>25214</v>
          </cell>
          <cell r="B1462" t="str">
            <v>西角  和泰</v>
          </cell>
          <cell r="C1462">
            <v>15</v>
          </cell>
          <cell r="D1462" t="str">
            <v>飛松</v>
          </cell>
          <cell r="E1462" t="str">
            <v>飛松中</v>
          </cell>
        </row>
        <row r="1463">
          <cell r="A1463">
            <v>25215</v>
          </cell>
          <cell r="B1463" t="str">
            <v>川西  大河</v>
          </cell>
          <cell r="C1463">
            <v>15</v>
          </cell>
          <cell r="D1463" t="str">
            <v>飛松</v>
          </cell>
          <cell r="E1463" t="str">
            <v>飛松中</v>
          </cell>
        </row>
        <row r="1464">
          <cell r="A1464">
            <v>25216</v>
          </cell>
          <cell r="B1464" t="str">
            <v>大場  達也</v>
          </cell>
          <cell r="C1464">
            <v>15</v>
          </cell>
          <cell r="D1464" t="str">
            <v>飛松</v>
          </cell>
          <cell r="E1464" t="str">
            <v>飛松中</v>
          </cell>
        </row>
        <row r="1465">
          <cell r="A1465">
            <v>25217</v>
          </cell>
          <cell r="B1465" t="str">
            <v>池本  明優</v>
          </cell>
          <cell r="C1465">
            <v>15</v>
          </cell>
          <cell r="D1465" t="str">
            <v>飛松</v>
          </cell>
          <cell r="E1465" t="str">
            <v>飛松中</v>
          </cell>
        </row>
        <row r="1466">
          <cell r="A1466">
            <v>25218</v>
          </cell>
          <cell r="B1466" t="str">
            <v>宇野  錫勇</v>
          </cell>
          <cell r="C1466">
            <v>15</v>
          </cell>
          <cell r="D1466" t="str">
            <v>飛松</v>
          </cell>
          <cell r="E1466" t="str">
            <v>飛松中</v>
          </cell>
        </row>
        <row r="1467">
          <cell r="A1467">
            <v>25219</v>
          </cell>
          <cell r="B1467" t="str">
            <v>大谷  諒磨</v>
          </cell>
          <cell r="C1467">
            <v>15</v>
          </cell>
          <cell r="D1467" t="str">
            <v>飛松</v>
          </cell>
          <cell r="E1467" t="str">
            <v>飛松中</v>
          </cell>
        </row>
        <row r="1468">
          <cell r="A1468">
            <v>25220</v>
          </cell>
          <cell r="B1468" t="str">
            <v>横田  祐希</v>
          </cell>
          <cell r="C1468">
            <v>15</v>
          </cell>
          <cell r="D1468" t="str">
            <v>飛松</v>
          </cell>
          <cell r="E1468" t="str">
            <v>飛松中</v>
          </cell>
        </row>
        <row r="1469">
          <cell r="A1469">
            <v>25251</v>
          </cell>
          <cell r="B1469" t="str">
            <v>秋山  涼汰</v>
          </cell>
          <cell r="C1469">
            <v>14</v>
          </cell>
          <cell r="D1469" t="str">
            <v>飛松</v>
          </cell>
          <cell r="E1469" t="str">
            <v>飛松中</v>
          </cell>
        </row>
        <row r="1470">
          <cell r="A1470">
            <v>25252</v>
          </cell>
          <cell r="B1470" t="str">
            <v>佐藤  光正</v>
          </cell>
          <cell r="C1470">
            <v>14</v>
          </cell>
          <cell r="D1470" t="str">
            <v>飛松</v>
          </cell>
          <cell r="E1470" t="str">
            <v>飛松中</v>
          </cell>
        </row>
        <row r="1471">
          <cell r="A1471">
            <v>25253</v>
          </cell>
          <cell r="B1471" t="str">
            <v>清水  健吾</v>
          </cell>
          <cell r="C1471">
            <v>14</v>
          </cell>
          <cell r="D1471" t="str">
            <v>飛松</v>
          </cell>
          <cell r="E1471" t="str">
            <v>飛松中</v>
          </cell>
        </row>
        <row r="1472">
          <cell r="A1472">
            <v>25254</v>
          </cell>
          <cell r="B1472" t="str">
            <v>中野  大輝</v>
          </cell>
          <cell r="C1472">
            <v>14</v>
          </cell>
          <cell r="D1472" t="str">
            <v>飛松</v>
          </cell>
          <cell r="E1472" t="str">
            <v>飛松中</v>
          </cell>
        </row>
        <row r="1473">
          <cell r="A1473">
            <v>25255</v>
          </cell>
          <cell r="B1473" t="str">
            <v>日並晃太朗</v>
          </cell>
          <cell r="C1473">
            <v>14</v>
          </cell>
          <cell r="D1473" t="str">
            <v>飛松</v>
          </cell>
          <cell r="E1473" t="str">
            <v>飛松中</v>
          </cell>
        </row>
        <row r="1474">
          <cell r="A1474">
            <v>25256</v>
          </cell>
          <cell r="B1474" t="str">
            <v>松浦  耕平</v>
          </cell>
          <cell r="C1474">
            <v>14</v>
          </cell>
          <cell r="D1474" t="str">
            <v>飛松</v>
          </cell>
          <cell r="E1474" t="str">
            <v>飛松中</v>
          </cell>
        </row>
        <row r="1475">
          <cell r="A1475">
            <v>25257</v>
          </cell>
          <cell r="B1475" t="str">
            <v>松本  秀斗</v>
          </cell>
          <cell r="C1475">
            <v>14</v>
          </cell>
          <cell r="D1475" t="str">
            <v>飛松</v>
          </cell>
          <cell r="E1475" t="str">
            <v>飛松中</v>
          </cell>
        </row>
        <row r="1476">
          <cell r="A1476">
            <v>25258</v>
          </cell>
          <cell r="B1476" t="str">
            <v>成田  卓夢</v>
          </cell>
          <cell r="C1476">
            <v>14</v>
          </cell>
          <cell r="D1476" t="str">
            <v>飛松</v>
          </cell>
          <cell r="E1476" t="str">
            <v>飛松中</v>
          </cell>
        </row>
        <row r="1477">
          <cell r="A1477">
            <v>25259</v>
          </cell>
          <cell r="B1477" t="str">
            <v>乗鞍  一基</v>
          </cell>
          <cell r="C1477">
            <v>14</v>
          </cell>
          <cell r="D1477" t="str">
            <v>飛松</v>
          </cell>
          <cell r="E1477" t="str">
            <v>飛松中</v>
          </cell>
        </row>
        <row r="1478">
          <cell r="A1478">
            <v>25260</v>
          </cell>
          <cell r="B1478" t="str">
            <v>福田  拓生</v>
          </cell>
          <cell r="C1478">
            <v>14</v>
          </cell>
          <cell r="D1478" t="str">
            <v>飛松</v>
          </cell>
          <cell r="E1478" t="str">
            <v>飛松中</v>
          </cell>
        </row>
        <row r="1479">
          <cell r="A1479">
            <v>25261</v>
          </cell>
          <cell r="B1479" t="str">
            <v>柳本  智司</v>
          </cell>
          <cell r="C1479">
            <v>14</v>
          </cell>
          <cell r="D1479" t="str">
            <v>飛松</v>
          </cell>
          <cell r="E1479" t="str">
            <v>飛松中</v>
          </cell>
        </row>
        <row r="1480">
          <cell r="A1480">
            <v>25262</v>
          </cell>
          <cell r="B1480" t="str">
            <v>大串  空太</v>
          </cell>
          <cell r="C1480">
            <v>14</v>
          </cell>
          <cell r="D1480" t="str">
            <v>飛松</v>
          </cell>
          <cell r="E1480" t="str">
            <v>飛松中</v>
          </cell>
        </row>
        <row r="1481">
          <cell r="A1481">
            <v>25263</v>
          </cell>
          <cell r="B1481" t="str">
            <v>武貞  健太</v>
          </cell>
          <cell r="C1481">
            <v>14</v>
          </cell>
          <cell r="D1481" t="str">
            <v>飛松</v>
          </cell>
          <cell r="E1481" t="str">
            <v>飛松中</v>
          </cell>
        </row>
        <row r="1482">
          <cell r="A1482">
            <v>25264</v>
          </cell>
          <cell r="B1482" t="str">
            <v>田中  康貴</v>
          </cell>
          <cell r="C1482">
            <v>14</v>
          </cell>
          <cell r="D1482" t="str">
            <v>飛松</v>
          </cell>
          <cell r="E1482" t="str">
            <v>飛松中</v>
          </cell>
        </row>
        <row r="1483">
          <cell r="A1483">
            <v>25265</v>
          </cell>
          <cell r="B1483" t="str">
            <v>橘    岳洋</v>
          </cell>
          <cell r="C1483">
            <v>14</v>
          </cell>
          <cell r="D1483" t="str">
            <v>飛松</v>
          </cell>
          <cell r="E1483" t="str">
            <v>飛松中</v>
          </cell>
        </row>
        <row r="1484">
          <cell r="A1484">
            <v>25266</v>
          </cell>
          <cell r="B1484" t="str">
            <v>岡田  祐哉</v>
          </cell>
          <cell r="C1484">
            <v>14</v>
          </cell>
          <cell r="D1484" t="str">
            <v>飛松</v>
          </cell>
          <cell r="E1484" t="str">
            <v>飛松中</v>
          </cell>
        </row>
        <row r="1485">
          <cell r="A1485">
            <v>25267</v>
          </cell>
          <cell r="B1485" t="str">
            <v>阪口  洋希</v>
          </cell>
          <cell r="C1485">
            <v>14</v>
          </cell>
          <cell r="D1485" t="str">
            <v>飛松</v>
          </cell>
          <cell r="E1485" t="str">
            <v>飛松中</v>
          </cell>
        </row>
        <row r="1486">
          <cell r="A1486">
            <v>25268</v>
          </cell>
          <cell r="B1486" t="str">
            <v>山口  拓也</v>
          </cell>
          <cell r="C1486">
            <v>14</v>
          </cell>
          <cell r="D1486" t="str">
            <v>飛松</v>
          </cell>
          <cell r="E1486" t="str">
            <v>飛松中</v>
          </cell>
        </row>
        <row r="1487">
          <cell r="A1487">
            <v>25269</v>
          </cell>
          <cell r="B1487" t="str">
            <v>武田  将大</v>
          </cell>
          <cell r="C1487">
            <v>14</v>
          </cell>
          <cell r="D1487" t="str">
            <v>飛松</v>
          </cell>
          <cell r="E1487" t="str">
            <v>飛松中</v>
          </cell>
        </row>
        <row r="1488">
          <cell r="A1488">
            <v>25270</v>
          </cell>
          <cell r="B1488" t="str">
            <v>福山  太郎</v>
          </cell>
          <cell r="C1488">
            <v>14</v>
          </cell>
          <cell r="D1488" t="str">
            <v>飛松</v>
          </cell>
          <cell r="E1488" t="str">
            <v>飛松中</v>
          </cell>
        </row>
        <row r="1489">
          <cell r="A1489">
            <v>25301</v>
          </cell>
          <cell r="B1489" t="str">
            <v>坂上  良介</v>
          </cell>
          <cell r="C1489">
            <v>15</v>
          </cell>
          <cell r="D1489" t="str">
            <v>高倉</v>
          </cell>
          <cell r="E1489" t="str">
            <v>高倉中</v>
          </cell>
        </row>
        <row r="1490">
          <cell r="A1490">
            <v>25310</v>
          </cell>
          <cell r="B1490" t="str">
            <v>樋上滝太朗</v>
          </cell>
          <cell r="C1490">
            <v>13</v>
          </cell>
          <cell r="D1490" t="str">
            <v>高倉</v>
          </cell>
          <cell r="E1490" t="str">
            <v>高倉中</v>
          </cell>
        </row>
        <row r="1491">
          <cell r="A1491">
            <v>25400</v>
          </cell>
          <cell r="B1491" t="str">
            <v>久保    優</v>
          </cell>
          <cell r="C1491">
            <v>15</v>
          </cell>
          <cell r="D1491" t="str">
            <v>横尾</v>
          </cell>
          <cell r="E1491" t="str">
            <v>横尾中</v>
          </cell>
        </row>
        <row r="1492">
          <cell r="A1492">
            <v>25401</v>
          </cell>
          <cell r="B1492" t="str">
            <v>多田  悠理</v>
          </cell>
          <cell r="C1492">
            <v>15</v>
          </cell>
          <cell r="D1492" t="str">
            <v>横尾</v>
          </cell>
          <cell r="E1492" t="str">
            <v>横尾中</v>
          </cell>
        </row>
        <row r="1493">
          <cell r="A1493">
            <v>25402</v>
          </cell>
          <cell r="B1493" t="str">
            <v>吉田　幸弘</v>
          </cell>
          <cell r="C1493">
            <v>15</v>
          </cell>
          <cell r="D1493" t="str">
            <v>横尾</v>
          </cell>
          <cell r="E1493" t="str">
            <v>横尾中</v>
          </cell>
        </row>
        <row r="1494">
          <cell r="A1494">
            <v>25403</v>
          </cell>
          <cell r="B1494" t="str">
            <v>小塚  健祐</v>
          </cell>
          <cell r="C1494">
            <v>15</v>
          </cell>
          <cell r="D1494" t="str">
            <v>横尾</v>
          </cell>
          <cell r="E1494" t="str">
            <v>横尾中</v>
          </cell>
        </row>
        <row r="1495">
          <cell r="A1495">
            <v>25404</v>
          </cell>
          <cell r="B1495" t="str">
            <v>佐藤  六甲</v>
          </cell>
          <cell r="C1495">
            <v>15</v>
          </cell>
          <cell r="D1495" t="str">
            <v>横尾</v>
          </cell>
          <cell r="E1495" t="str">
            <v>横尾中</v>
          </cell>
        </row>
        <row r="1496">
          <cell r="A1496">
            <v>25405</v>
          </cell>
          <cell r="B1496" t="str">
            <v>高橋龍之介</v>
          </cell>
          <cell r="C1496">
            <v>15</v>
          </cell>
          <cell r="D1496" t="str">
            <v>横尾</v>
          </cell>
          <cell r="E1496" t="str">
            <v>横尾中</v>
          </cell>
        </row>
        <row r="1497">
          <cell r="A1497">
            <v>25406</v>
          </cell>
          <cell r="B1497" t="str">
            <v>田村  大樹</v>
          </cell>
          <cell r="C1497">
            <v>15</v>
          </cell>
          <cell r="D1497" t="str">
            <v>横尾</v>
          </cell>
          <cell r="E1497" t="str">
            <v>横尾中</v>
          </cell>
        </row>
        <row r="1498">
          <cell r="A1498">
            <v>25407</v>
          </cell>
          <cell r="B1498" t="str">
            <v>余田  哲平</v>
          </cell>
          <cell r="C1498">
            <v>15</v>
          </cell>
          <cell r="D1498" t="str">
            <v>横尾</v>
          </cell>
          <cell r="E1498" t="str">
            <v>横尾中</v>
          </cell>
        </row>
        <row r="1499">
          <cell r="A1499">
            <v>25408</v>
          </cell>
          <cell r="B1499" t="str">
            <v>市位  星悟</v>
          </cell>
          <cell r="C1499">
            <v>15</v>
          </cell>
          <cell r="D1499" t="str">
            <v>横尾</v>
          </cell>
          <cell r="E1499" t="str">
            <v>横尾中</v>
          </cell>
        </row>
        <row r="1500">
          <cell r="A1500">
            <v>25409</v>
          </cell>
          <cell r="B1500" t="str">
            <v>大山    翼</v>
          </cell>
          <cell r="C1500">
            <v>15</v>
          </cell>
          <cell r="D1500" t="str">
            <v>横尾</v>
          </cell>
          <cell r="E1500" t="str">
            <v>横尾中</v>
          </cell>
        </row>
        <row r="1501">
          <cell r="A1501">
            <v>25410</v>
          </cell>
          <cell r="B1501" t="str">
            <v>川邊  高志</v>
          </cell>
          <cell r="C1501">
            <v>15</v>
          </cell>
          <cell r="D1501" t="str">
            <v>横尾</v>
          </cell>
          <cell r="E1501" t="str">
            <v>横尾中</v>
          </cell>
        </row>
        <row r="1502">
          <cell r="A1502">
            <v>25411</v>
          </cell>
          <cell r="B1502" t="str">
            <v>宍戸    裕</v>
          </cell>
          <cell r="C1502">
            <v>15</v>
          </cell>
          <cell r="D1502" t="str">
            <v>横尾</v>
          </cell>
          <cell r="E1502" t="str">
            <v>横尾中</v>
          </cell>
        </row>
        <row r="1503">
          <cell r="A1503">
            <v>25440</v>
          </cell>
          <cell r="B1503" t="str">
            <v>山内  優佑</v>
          </cell>
          <cell r="C1503">
            <v>14</v>
          </cell>
          <cell r="D1503" t="str">
            <v>横尾</v>
          </cell>
          <cell r="E1503" t="str">
            <v>横尾中</v>
          </cell>
        </row>
        <row r="1504">
          <cell r="A1504">
            <v>25441</v>
          </cell>
          <cell r="B1504" t="str">
            <v>太田  竜輔</v>
          </cell>
          <cell r="C1504">
            <v>14</v>
          </cell>
          <cell r="D1504" t="str">
            <v>横尾</v>
          </cell>
          <cell r="E1504" t="str">
            <v>横尾中</v>
          </cell>
        </row>
        <row r="1505">
          <cell r="A1505">
            <v>25442</v>
          </cell>
          <cell r="B1505" t="str">
            <v>高橋    諒</v>
          </cell>
          <cell r="C1505">
            <v>14</v>
          </cell>
          <cell r="D1505" t="str">
            <v>横尾</v>
          </cell>
          <cell r="E1505" t="str">
            <v>横尾中</v>
          </cell>
        </row>
        <row r="1506">
          <cell r="A1506">
            <v>25443</v>
          </cell>
          <cell r="B1506" t="str">
            <v>宮﨑  勝裕</v>
          </cell>
          <cell r="C1506">
            <v>14</v>
          </cell>
          <cell r="D1506" t="str">
            <v>横尾</v>
          </cell>
          <cell r="E1506" t="str">
            <v>横尾中</v>
          </cell>
        </row>
        <row r="1507">
          <cell r="A1507">
            <v>25444</v>
          </cell>
          <cell r="B1507" t="str">
            <v>中澤  天志</v>
          </cell>
          <cell r="C1507">
            <v>14</v>
          </cell>
          <cell r="D1507" t="str">
            <v>横尾</v>
          </cell>
          <cell r="E1507" t="str">
            <v>横尾中</v>
          </cell>
        </row>
        <row r="1508">
          <cell r="A1508">
            <v>25445</v>
          </cell>
          <cell r="B1508" t="str">
            <v>上月  健嗣</v>
          </cell>
          <cell r="C1508">
            <v>14</v>
          </cell>
          <cell r="D1508" t="str">
            <v>横尾</v>
          </cell>
          <cell r="E1508" t="str">
            <v>横尾中</v>
          </cell>
        </row>
        <row r="1509">
          <cell r="A1509">
            <v>25446</v>
          </cell>
          <cell r="B1509" t="str">
            <v>立穴    峻</v>
          </cell>
          <cell r="C1509">
            <v>14</v>
          </cell>
          <cell r="D1509" t="str">
            <v>横尾</v>
          </cell>
          <cell r="E1509" t="str">
            <v>横尾中</v>
          </cell>
        </row>
        <row r="1510">
          <cell r="A1510">
            <v>25701</v>
          </cell>
          <cell r="B1510" t="str">
            <v>小崎    洵</v>
          </cell>
          <cell r="C1510">
            <v>15</v>
          </cell>
          <cell r="D1510" t="str">
            <v>白川台</v>
          </cell>
          <cell r="E1510" t="str">
            <v>白川台中</v>
          </cell>
        </row>
        <row r="1511">
          <cell r="A1511">
            <v>25702</v>
          </cell>
          <cell r="B1511" t="str">
            <v>出村    崇</v>
          </cell>
          <cell r="C1511">
            <v>15</v>
          </cell>
          <cell r="D1511" t="str">
            <v>白川台</v>
          </cell>
          <cell r="E1511" t="str">
            <v>白川台中</v>
          </cell>
        </row>
        <row r="1512">
          <cell r="A1512">
            <v>25703</v>
          </cell>
          <cell r="B1512" t="str">
            <v>中西  規真</v>
          </cell>
          <cell r="C1512">
            <v>15</v>
          </cell>
          <cell r="D1512" t="str">
            <v>白川台</v>
          </cell>
          <cell r="E1512" t="str">
            <v>白川台中</v>
          </cell>
        </row>
        <row r="1513">
          <cell r="A1513">
            <v>25704</v>
          </cell>
          <cell r="B1513" t="str">
            <v>若林  拓弥</v>
          </cell>
          <cell r="C1513">
            <v>15</v>
          </cell>
          <cell r="D1513" t="str">
            <v>白川台</v>
          </cell>
          <cell r="E1513" t="str">
            <v>白川台中</v>
          </cell>
        </row>
        <row r="1514">
          <cell r="A1514">
            <v>25705</v>
          </cell>
          <cell r="B1514" t="str">
            <v>荒木  和哉</v>
          </cell>
          <cell r="C1514">
            <v>15</v>
          </cell>
          <cell r="D1514" t="str">
            <v>白川台</v>
          </cell>
          <cell r="E1514" t="str">
            <v>白川台中</v>
          </cell>
        </row>
        <row r="1515">
          <cell r="A1515">
            <v>25706</v>
          </cell>
          <cell r="B1515" t="str">
            <v>恩庄  優斗</v>
          </cell>
          <cell r="C1515">
            <v>15</v>
          </cell>
          <cell r="D1515" t="str">
            <v>白川台</v>
          </cell>
          <cell r="E1515" t="str">
            <v>白川台中</v>
          </cell>
        </row>
        <row r="1516">
          <cell r="A1516">
            <v>25707</v>
          </cell>
          <cell r="B1516" t="str">
            <v>黒田    悟</v>
          </cell>
          <cell r="C1516">
            <v>15</v>
          </cell>
          <cell r="D1516" t="str">
            <v>白川台</v>
          </cell>
          <cell r="E1516" t="str">
            <v>白川台中</v>
          </cell>
        </row>
        <row r="1517">
          <cell r="A1517">
            <v>25708</v>
          </cell>
          <cell r="B1517" t="str">
            <v>平野    健</v>
          </cell>
          <cell r="C1517">
            <v>15</v>
          </cell>
          <cell r="D1517" t="str">
            <v>白川台</v>
          </cell>
          <cell r="E1517" t="str">
            <v>白川台中</v>
          </cell>
        </row>
        <row r="1518">
          <cell r="A1518">
            <v>25709</v>
          </cell>
          <cell r="B1518" t="str">
            <v>伊藤    凱</v>
          </cell>
          <cell r="C1518">
            <v>15</v>
          </cell>
          <cell r="D1518" t="str">
            <v>白川台</v>
          </cell>
          <cell r="E1518" t="str">
            <v>白川台中</v>
          </cell>
        </row>
        <row r="1519">
          <cell r="A1519">
            <v>25710</v>
          </cell>
          <cell r="B1519" t="str">
            <v>齋藤  太樹</v>
          </cell>
          <cell r="C1519">
            <v>15</v>
          </cell>
          <cell r="D1519" t="str">
            <v>白川台</v>
          </cell>
          <cell r="E1519" t="str">
            <v>白川台中</v>
          </cell>
        </row>
        <row r="1520">
          <cell r="A1520">
            <v>25711</v>
          </cell>
          <cell r="B1520" t="str">
            <v>櫻井  貴之</v>
          </cell>
          <cell r="C1520">
            <v>15</v>
          </cell>
          <cell r="D1520" t="str">
            <v>白川台</v>
          </cell>
          <cell r="E1520" t="str">
            <v>白川台中</v>
          </cell>
        </row>
        <row r="1521">
          <cell r="A1521">
            <v>25712</v>
          </cell>
          <cell r="B1521" t="str">
            <v>天京  大弥</v>
          </cell>
          <cell r="C1521">
            <v>15</v>
          </cell>
          <cell r="D1521" t="str">
            <v>白川台</v>
          </cell>
          <cell r="E1521" t="str">
            <v>白川台中</v>
          </cell>
        </row>
        <row r="1522">
          <cell r="A1522">
            <v>25713</v>
          </cell>
          <cell r="B1522" t="str">
            <v>飯田  拓也</v>
          </cell>
          <cell r="C1522">
            <v>15</v>
          </cell>
          <cell r="D1522" t="str">
            <v>白川台</v>
          </cell>
          <cell r="E1522" t="str">
            <v>白川台中</v>
          </cell>
        </row>
        <row r="1523">
          <cell r="A1523">
            <v>25714</v>
          </cell>
          <cell r="B1523" t="str">
            <v>藤本  大輝</v>
          </cell>
          <cell r="C1523">
            <v>14</v>
          </cell>
          <cell r="D1523" t="str">
            <v>白川台</v>
          </cell>
          <cell r="E1523" t="str">
            <v>白川台中</v>
          </cell>
        </row>
        <row r="1524">
          <cell r="A1524">
            <v>25751</v>
          </cell>
          <cell r="B1524" t="str">
            <v>寺澤    毅</v>
          </cell>
          <cell r="C1524">
            <v>14</v>
          </cell>
          <cell r="D1524" t="str">
            <v>白川台</v>
          </cell>
          <cell r="E1524" t="str">
            <v>白川台中</v>
          </cell>
        </row>
        <row r="1525">
          <cell r="A1525">
            <v>25752</v>
          </cell>
          <cell r="B1525" t="str">
            <v>鵜島  裕人</v>
          </cell>
          <cell r="C1525">
            <v>14</v>
          </cell>
          <cell r="D1525" t="str">
            <v>白川台</v>
          </cell>
          <cell r="E1525" t="str">
            <v>白川台中</v>
          </cell>
        </row>
        <row r="1526">
          <cell r="A1526">
            <v>25753</v>
          </cell>
          <cell r="B1526" t="str">
            <v>木村　友彦</v>
          </cell>
          <cell r="C1526">
            <v>14</v>
          </cell>
          <cell r="D1526" t="str">
            <v>白川台</v>
          </cell>
          <cell r="E1526" t="str">
            <v>白川台中</v>
          </cell>
        </row>
        <row r="1527">
          <cell r="A1527">
            <v>25754</v>
          </cell>
          <cell r="B1527" t="str">
            <v>髙木  淳矢</v>
          </cell>
          <cell r="C1527">
            <v>14</v>
          </cell>
          <cell r="D1527" t="str">
            <v>白川台</v>
          </cell>
          <cell r="E1527" t="str">
            <v>白川台中</v>
          </cell>
        </row>
        <row r="1528">
          <cell r="A1528">
            <v>25755</v>
          </cell>
          <cell r="B1528" t="str">
            <v>北川  直昭</v>
          </cell>
          <cell r="C1528">
            <v>14</v>
          </cell>
          <cell r="D1528" t="str">
            <v>白川台</v>
          </cell>
          <cell r="E1528" t="str">
            <v>白川台中</v>
          </cell>
        </row>
        <row r="1529">
          <cell r="A1529">
            <v>25756</v>
          </cell>
          <cell r="B1529" t="str">
            <v>中村  勇斗</v>
          </cell>
          <cell r="C1529">
            <v>14</v>
          </cell>
          <cell r="D1529" t="str">
            <v>白川台</v>
          </cell>
          <cell r="E1529" t="str">
            <v>白川台中</v>
          </cell>
        </row>
        <row r="1530">
          <cell r="A1530">
            <v>25757</v>
          </cell>
          <cell r="B1530" t="str">
            <v>前田  凌児</v>
          </cell>
          <cell r="C1530">
            <v>14</v>
          </cell>
          <cell r="D1530" t="str">
            <v>白川台</v>
          </cell>
          <cell r="E1530" t="str">
            <v>白川台中</v>
          </cell>
        </row>
        <row r="1531">
          <cell r="A1531">
            <v>25758</v>
          </cell>
          <cell r="B1531" t="str">
            <v>金谷  悔杜</v>
          </cell>
          <cell r="C1531">
            <v>14</v>
          </cell>
          <cell r="D1531" t="str">
            <v>白川台</v>
          </cell>
          <cell r="E1531" t="str">
            <v>白川台中</v>
          </cell>
        </row>
        <row r="1532">
          <cell r="A1532">
            <v>25759</v>
          </cell>
          <cell r="B1532" t="str">
            <v>中谷    翔</v>
          </cell>
          <cell r="C1532">
            <v>14</v>
          </cell>
          <cell r="D1532" t="str">
            <v>白川台</v>
          </cell>
          <cell r="E1532" t="str">
            <v>白川台中</v>
          </cell>
        </row>
        <row r="1533">
          <cell r="A1533">
            <v>25760</v>
          </cell>
          <cell r="B1533" t="str">
            <v>山岡  孝平</v>
          </cell>
          <cell r="C1533">
            <v>14</v>
          </cell>
          <cell r="D1533" t="str">
            <v>白川台</v>
          </cell>
          <cell r="E1533" t="str">
            <v>白川台中</v>
          </cell>
        </row>
        <row r="1534">
          <cell r="A1534">
            <v>25761</v>
          </cell>
          <cell r="B1534" t="str">
            <v>宮原  俊晴</v>
          </cell>
          <cell r="C1534">
            <v>14</v>
          </cell>
          <cell r="D1534" t="str">
            <v>白川台</v>
          </cell>
          <cell r="E1534" t="str">
            <v>白川台中</v>
          </cell>
        </row>
        <row r="1535">
          <cell r="A1535">
            <v>25762</v>
          </cell>
          <cell r="B1535" t="str">
            <v>村上  弓弦</v>
          </cell>
          <cell r="C1535">
            <v>14</v>
          </cell>
          <cell r="D1535" t="str">
            <v>白川台</v>
          </cell>
          <cell r="E1535" t="str">
            <v>白川台中</v>
          </cell>
        </row>
        <row r="1536">
          <cell r="A1536">
            <v>25763</v>
          </cell>
          <cell r="B1536" t="str">
            <v>保野  雄大</v>
          </cell>
          <cell r="C1536">
            <v>14</v>
          </cell>
          <cell r="D1536" t="str">
            <v>白川台</v>
          </cell>
          <cell r="E1536" t="str">
            <v>白川台中</v>
          </cell>
        </row>
        <row r="1537">
          <cell r="A1537">
            <v>25764</v>
          </cell>
          <cell r="B1537" t="str">
            <v>藤本  拓人</v>
          </cell>
          <cell r="C1537">
            <v>14</v>
          </cell>
          <cell r="D1537" t="str">
            <v>白川台</v>
          </cell>
          <cell r="E1537" t="str">
            <v>白川台中</v>
          </cell>
        </row>
        <row r="1538">
          <cell r="A1538">
            <v>25765</v>
          </cell>
          <cell r="B1538" t="str">
            <v>東    幸輝</v>
          </cell>
          <cell r="C1538">
            <v>14</v>
          </cell>
          <cell r="D1538" t="str">
            <v>白川台</v>
          </cell>
          <cell r="E1538" t="str">
            <v>白川台中</v>
          </cell>
        </row>
        <row r="1539">
          <cell r="A1539">
            <v>25766</v>
          </cell>
          <cell r="B1539" t="str">
            <v>魚崎  拓磨</v>
          </cell>
          <cell r="C1539">
            <v>14</v>
          </cell>
          <cell r="D1539" t="str">
            <v>白川台</v>
          </cell>
          <cell r="E1539" t="str">
            <v>白川台中</v>
          </cell>
        </row>
        <row r="1540">
          <cell r="A1540">
            <v>25767</v>
          </cell>
          <cell r="B1540" t="str">
            <v>土井  拓也</v>
          </cell>
          <cell r="C1540">
            <v>14</v>
          </cell>
          <cell r="D1540" t="str">
            <v>白川台</v>
          </cell>
          <cell r="E1540" t="str">
            <v>白川台中</v>
          </cell>
        </row>
        <row r="1541">
          <cell r="A1541">
            <v>25768</v>
          </cell>
          <cell r="B1541" t="str">
            <v>徳原  弘也</v>
          </cell>
          <cell r="C1541">
            <v>14</v>
          </cell>
          <cell r="D1541" t="str">
            <v>白川台</v>
          </cell>
          <cell r="E1541" t="str">
            <v>白川台中</v>
          </cell>
        </row>
        <row r="1542">
          <cell r="A1542">
            <v>25769</v>
          </cell>
          <cell r="B1542" t="str">
            <v>都藤　寛由</v>
          </cell>
          <cell r="C1542">
            <v>14</v>
          </cell>
          <cell r="D1542" t="str">
            <v>白川台</v>
          </cell>
          <cell r="E1542" t="str">
            <v>白川台中</v>
          </cell>
        </row>
        <row r="1543">
          <cell r="A1543">
            <v>26015</v>
          </cell>
          <cell r="B1543" t="str">
            <v>倉村　哲彰</v>
          </cell>
          <cell r="C1543">
            <v>15</v>
          </cell>
          <cell r="D1543" t="str">
            <v>須磨北</v>
          </cell>
          <cell r="E1543" t="str">
            <v>須磨北中</v>
          </cell>
        </row>
        <row r="1544">
          <cell r="A1544">
            <v>26016</v>
          </cell>
          <cell r="B1544" t="str">
            <v>平野    健</v>
          </cell>
          <cell r="C1544">
            <v>15</v>
          </cell>
          <cell r="D1544" t="str">
            <v>須磨北</v>
          </cell>
          <cell r="E1544" t="str">
            <v>須磨北中</v>
          </cell>
        </row>
        <row r="1545">
          <cell r="A1545">
            <v>26017</v>
          </cell>
          <cell r="B1545" t="str">
            <v>服部　健杜</v>
          </cell>
          <cell r="C1545">
            <v>15</v>
          </cell>
          <cell r="D1545" t="str">
            <v>須磨北</v>
          </cell>
          <cell r="E1545" t="str">
            <v>須磨北中</v>
          </cell>
        </row>
        <row r="1546">
          <cell r="A1546">
            <v>26018</v>
          </cell>
          <cell r="B1546" t="str">
            <v>桑岡  直也</v>
          </cell>
          <cell r="C1546">
            <v>15</v>
          </cell>
          <cell r="D1546" t="str">
            <v>須磨北</v>
          </cell>
          <cell r="E1546" t="str">
            <v>須磨北中</v>
          </cell>
        </row>
        <row r="1547">
          <cell r="A1547">
            <v>26019</v>
          </cell>
          <cell r="B1547" t="str">
            <v>上笹　　悠</v>
          </cell>
          <cell r="C1547">
            <v>15</v>
          </cell>
          <cell r="D1547" t="str">
            <v>須磨北</v>
          </cell>
          <cell r="E1547" t="str">
            <v>須磨北中</v>
          </cell>
        </row>
        <row r="1548">
          <cell r="A1548">
            <v>26020</v>
          </cell>
          <cell r="B1548" t="str">
            <v>黒木  達也</v>
          </cell>
          <cell r="C1548">
            <v>15</v>
          </cell>
          <cell r="D1548" t="str">
            <v>須磨北</v>
          </cell>
          <cell r="E1548" t="str">
            <v>須磨北中</v>
          </cell>
        </row>
        <row r="1549">
          <cell r="A1549">
            <v>26021</v>
          </cell>
          <cell r="B1549" t="str">
            <v>黒木  智也</v>
          </cell>
          <cell r="C1549">
            <v>15</v>
          </cell>
          <cell r="D1549" t="str">
            <v>須磨北</v>
          </cell>
          <cell r="E1549" t="str">
            <v>須磨北中</v>
          </cell>
        </row>
        <row r="1550">
          <cell r="A1550">
            <v>26022</v>
          </cell>
          <cell r="B1550" t="str">
            <v>安藤  由翔</v>
          </cell>
          <cell r="C1550">
            <v>15</v>
          </cell>
          <cell r="D1550" t="str">
            <v>須磨北</v>
          </cell>
          <cell r="E1550" t="str">
            <v>須磨北中</v>
          </cell>
        </row>
        <row r="1551">
          <cell r="A1551">
            <v>26023</v>
          </cell>
          <cell r="B1551" t="str">
            <v>北山    篤</v>
          </cell>
          <cell r="C1551">
            <v>15</v>
          </cell>
          <cell r="D1551" t="str">
            <v>須磨北</v>
          </cell>
          <cell r="E1551" t="str">
            <v>須磨北中</v>
          </cell>
        </row>
        <row r="1552">
          <cell r="A1552">
            <v>26028</v>
          </cell>
          <cell r="B1552" t="str">
            <v>松下  周平</v>
          </cell>
          <cell r="C1552">
            <v>15</v>
          </cell>
          <cell r="D1552" t="str">
            <v>須磨北</v>
          </cell>
          <cell r="E1552" t="str">
            <v>須磨北中</v>
          </cell>
        </row>
        <row r="1553">
          <cell r="A1553">
            <v>26101</v>
          </cell>
          <cell r="B1553" t="str">
            <v>横田　　瑛</v>
          </cell>
          <cell r="C1553">
            <v>15</v>
          </cell>
          <cell r="D1553" t="str">
            <v>桃山台</v>
          </cell>
          <cell r="E1553" t="str">
            <v>桃山台中</v>
          </cell>
        </row>
        <row r="1554">
          <cell r="A1554">
            <v>26102</v>
          </cell>
          <cell r="B1554" t="str">
            <v>廣田　和輝</v>
          </cell>
          <cell r="C1554">
            <v>15</v>
          </cell>
          <cell r="D1554" t="str">
            <v>桃山台</v>
          </cell>
          <cell r="E1554" t="str">
            <v>桃山台中</v>
          </cell>
        </row>
        <row r="1555">
          <cell r="A1555">
            <v>26103</v>
          </cell>
          <cell r="B1555" t="str">
            <v>石井  綾恭</v>
          </cell>
          <cell r="C1555">
            <v>15</v>
          </cell>
          <cell r="D1555" t="str">
            <v>桃山台</v>
          </cell>
          <cell r="E1555" t="str">
            <v>桃山台中</v>
          </cell>
        </row>
        <row r="1556">
          <cell r="A1556">
            <v>26105</v>
          </cell>
          <cell r="B1556" t="str">
            <v>濵西  繁樹</v>
          </cell>
          <cell r="C1556">
            <v>15</v>
          </cell>
          <cell r="D1556" t="str">
            <v>桃山台</v>
          </cell>
          <cell r="E1556" t="str">
            <v>桃山台中</v>
          </cell>
        </row>
        <row r="1557">
          <cell r="A1557">
            <v>26106</v>
          </cell>
          <cell r="B1557" t="str">
            <v>横田  亮斗</v>
          </cell>
          <cell r="C1557">
            <v>15</v>
          </cell>
          <cell r="D1557" t="str">
            <v>桃山台</v>
          </cell>
          <cell r="E1557" t="str">
            <v>桃山台中</v>
          </cell>
        </row>
        <row r="1558">
          <cell r="A1558">
            <v>26107</v>
          </cell>
          <cell r="B1558" t="str">
            <v>田端  文博</v>
          </cell>
          <cell r="C1558">
            <v>15</v>
          </cell>
          <cell r="D1558" t="str">
            <v>桃山台</v>
          </cell>
          <cell r="E1558" t="str">
            <v>桃山台中</v>
          </cell>
        </row>
        <row r="1559">
          <cell r="A1559">
            <v>26108</v>
          </cell>
          <cell r="B1559" t="str">
            <v>玉山  泰崇</v>
          </cell>
          <cell r="C1559">
            <v>14</v>
          </cell>
          <cell r="D1559" t="str">
            <v>桃山台</v>
          </cell>
          <cell r="E1559" t="str">
            <v>桃山台中</v>
          </cell>
        </row>
        <row r="1560">
          <cell r="A1560">
            <v>26130</v>
          </cell>
          <cell r="B1560" t="str">
            <v>鎌本  敏彰</v>
          </cell>
          <cell r="C1560">
            <v>15</v>
          </cell>
          <cell r="D1560" t="str">
            <v>桃山台</v>
          </cell>
          <cell r="E1560" t="str">
            <v>桃山台中</v>
          </cell>
        </row>
        <row r="1561">
          <cell r="A1561">
            <v>26140</v>
          </cell>
          <cell r="B1561" t="str">
            <v>政井  亮祐</v>
          </cell>
          <cell r="C1561">
            <v>14</v>
          </cell>
          <cell r="D1561" t="str">
            <v>桃山台</v>
          </cell>
          <cell r="E1561" t="str">
            <v>桃山台中</v>
          </cell>
        </row>
        <row r="1562">
          <cell r="A1562">
            <v>26141</v>
          </cell>
          <cell r="B1562" t="str">
            <v>八木  俊樹</v>
          </cell>
          <cell r="C1562">
            <v>14</v>
          </cell>
          <cell r="D1562" t="str">
            <v>桃山台</v>
          </cell>
          <cell r="E1562" t="str">
            <v>桃山台中</v>
          </cell>
        </row>
        <row r="1563">
          <cell r="A1563">
            <v>26142</v>
          </cell>
          <cell r="B1563" t="str">
            <v>田中  恭介</v>
          </cell>
          <cell r="C1563">
            <v>14</v>
          </cell>
          <cell r="D1563" t="str">
            <v>桃山台</v>
          </cell>
          <cell r="E1563" t="str">
            <v>桃山台中</v>
          </cell>
        </row>
        <row r="1564">
          <cell r="A1564">
            <v>26144</v>
          </cell>
          <cell r="B1564" t="str">
            <v>坪内　歩実</v>
          </cell>
          <cell r="C1564">
            <v>14</v>
          </cell>
          <cell r="D1564" t="str">
            <v>桃山台</v>
          </cell>
          <cell r="E1564" t="str">
            <v>桃山台中</v>
          </cell>
        </row>
        <row r="1565">
          <cell r="A1565">
            <v>26145</v>
          </cell>
          <cell r="B1565" t="str">
            <v>石谷怜央奈</v>
          </cell>
          <cell r="C1565">
            <v>14</v>
          </cell>
          <cell r="D1565" t="str">
            <v>桃山台</v>
          </cell>
          <cell r="E1565" t="str">
            <v>桃山台中</v>
          </cell>
        </row>
        <row r="1566">
          <cell r="A1566">
            <v>26146</v>
          </cell>
          <cell r="B1566" t="str">
            <v>松下  貴之</v>
          </cell>
          <cell r="C1566">
            <v>14</v>
          </cell>
          <cell r="D1566" t="str">
            <v>桃山台</v>
          </cell>
          <cell r="E1566" t="str">
            <v>桃山台中</v>
          </cell>
        </row>
        <row r="1567">
          <cell r="A1567">
            <v>26147</v>
          </cell>
          <cell r="B1567" t="str">
            <v>佐藤  和弥</v>
          </cell>
          <cell r="C1567">
            <v>14</v>
          </cell>
          <cell r="D1567" t="str">
            <v>桃山台</v>
          </cell>
          <cell r="E1567" t="str">
            <v>桃山台中</v>
          </cell>
        </row>
        <row r="1568">
          <cell r="A1568">
            <v>26148</v>
          </cell>
          <cell r="B1568" t="str">
            <v>山下  紘暉</v>
          </cell>
          <cell r="C1568">
            <v>14</v>
          </cell>
          <cell r="D1568" t="str">
            <v>桃山台</v>
          </cell>
          <cell r="E1568" t="str">
            <v>桃山台中</v>
          </cell>
        </row>
        <row r="1569">
          <cell r="A1569">
            <v>26149</v>
          </cell>
          <cell r="B1569" t="str">
            <v>芝田桜次郎</v>
          </cell>
          <cell r="C1569">
            <v>14</v>
          </cell>
          <cell r="D1569" t="str">
            <v>桃山台</v>
          </cell>
          <cell r="E1569" t="str">
            <v>桃山台中</v>
          </cell>
        </row>
        <row r="1570">
          <cell r="A1570">
            <v>26150</v>
          </cell>
          <cell r="B1570" t="str">
            <v>武内  雅裕</v>
          </cell>
          <cell r="C1570">
            <v>14</v>
          </cell>
          <cell r="D1570" t="str">
            <v>桃山台</v>
          </cell>
          <cell r="E1570" t="str">
            <v>桃山台中</v>
          </cell>
        </row>
        <row r="1571">
          <cell r="A1571">
            <v>26212</v>
          </cell>
          <cell r="B1571" t="str">
            <v>浜畑    三</v>
          </cell>
          <cell r="C1571">
            <v>15</v>
          </cell>
          <cell r="D1571" t="str">
            <v>塩屋</v>
          </cell>
          <cell r="E1571" t="str">
            <v>塩屋中</v>
          </cell>
        </row>
        <row r="1572">
          <cell r="A1572">
            <v>26230</v>
          </cell>
          <cell r="B1572" t="str">
            <v>大崎  琢也</v>
          </cell>
          <cell r="C1572">
            <v>15</v>
          </cell>
          <cell r="D1572" t="str">
            <v>塩屋</v>
          </cell>
          <cell r="E1572" t="str">
            <v>塩屋中</v>
          </cell>
        </row>
        <row r="1573">
          <cell r="A1573">
            <v>26231</v>
          </cell>
          <cell r="B1573" t="str">
            <v>大谷  智洋</v>
          </cell>
          <cell r="C1573">
            <v>15</v>
          </cell>
          <cell r="D1573" t="str">
            <v>塩屋</v>
          </cell>
          <cell r="E1573" t="str">
            <v>塩屋中</v>
          </cell>
        </row>
        <row r="1574">
          <cell r="A1574">
            <v>26232</v>
          </cell>
          <cell r="B1574" t="str">
            <v>中松　友宏</v>
          </cell>
          <cell r="C1574">
            <v>15</v>
          </cell>
          <cell r="D1574" t="str">
            <v>塩屋</v>
          </cell>
          <cell r="E1574" t="str">
            <v>塩屋中</v>
          </cell>
        </row>
        <row r="1575">
          <cell r="A1575">
            <v>26233</v>
          </cell>
          <cell r="B1575" t="str">
            <v>中安  一起</v>
          </cell>
          <cell r="C1575">
            <v>15</v>
          </cell>
          <cell r="D1575" t="str">
            <v>塩屋</v>
          </cell>
          <cell r="E1575" t="str">
            <v>塩屋中</v>
          </cell>
        </row>
        <row r="1576">
          <cell r="A1576">
            <v>26234</v>
          </cell>
          <cell r="B1576" t="str">
            <v>松尾　牧人</v>
          </cell>
          <cell r="C1576">
            <v>15</v>
          </cell>
          <cell r="D1576" t="str">
            <v>塩屋</v>
          </cell>
          <cell r="E1576" t="str">
            <v>塩屋中</v>
          </cell>
        </row>
        <row r="1577">
          <cell r="A1577">
            <v>26235</v>
          </cell>
          <cell r="B1577" t="str">
            <v>中安  一起</v>
          </cell>
          <cell r="C1577">
            <v>15</v>
          </cell>
          <cell r="D1577" t="str">
            <v>塩屋</v>
          </cell>
          <cell r="E1577" t="str">
            <v>塩屋中</v>
          </cell>
        </row>
        <row r="1578">
          <cell r="A1578">
            <v>26236</v>
          </cell>
          <cell r="B1578" t="str">
            <v>片山  洋介</v>
          </cell>
          <cell r="C1578">
            <v>15</v>
          </cell>
          <cell r="D1578" t="str">
            <v>塩屋</v>
          </cell>
          <cell r="E1578" t="str">
            <v>塩屋中</v>
          </cell>
        </row>
        <row r="1579">
          <cell r="A1579">
            <v>26237</v>
          </cell>
          <cell r="B1579" t="str">
            <v>西原  征希</v>
          </cell>
          <cell r="C1579">
            <v>15</v>
          </cell>
          <cell r="D1579" t="str">
            <v>塩屋</v>
          </cell>
          <cell r="E1579" t="str">
            <v>塩屋中</v>
          </cell>
        </row>
        <row r="1580">
          <cell r="A1580">
            <v>26301</v>
          </cell>
          <cell r="B1580" t="str">
            <v>大久保啓成</v>
          </cell>
          <cell r="C1580">
            <v>14</v>
          </cell>
          <cell r="D1580" t="str">
            <v>垂水東</v>
          </cell>
          <cell r="E1580" t="str">
            <v>垂水東中</v>
          </cell>
        </row>
        <row r="1581">
          <cell r="A1581">
            <v>26302</v>
          </cell>
          <cell r="B1581" t="str">
            <v>大坪  祐介</v>
          </cell>
          <cell r="C1581">
            <v>14</v>
          </cell>
          <cell r="D1581" t="str">
            <v>垂水東</v>
          </cell>
          <cell r="E1581" t="str">
            <v>垂水東中</v>
          </cell>
        </row>
        <row r="1582">
          <cell r="A1582">
            <v>26321</v>
          </cell>
          <cell r="B1582" t="str">
            <v>池田  裕祐</v>
          </cell>
          <cell r="C1582">
            <v>15</v>
          </cell>
          <cell r="D1582" t="str">
            <v>垂水東</v>
          </cell>
          <cell r="E1582" t="str">
            <v>垂水東中</v>
          </cell>
        </row>
        <row r="1583">
          <cell r="A1583">
            <v>26322</v>
          </cell>
          <cell r="B1583" t="str">
            <v>岩﨑  佳彦</v>
          </cell>
          <cell r="C1583">
            <v>15</v>
          </cell>
          <cell r="D1583" t="str">
            <v>垂水東</v>
          </cell>
          <cell r="E1583" t="str">
            <v>垂水東中</v>
          </cell>
        </row>
        <row r="1584">
          <cell r="A1584">
            <v>26323</v>
          </cell>
          <cell r="B1584" t="str">
            <v>浦瀬  和也</v>
          </cell>
          <cell r="C1584">
            <v>15</v>
          </cell>
          <cell r="D1584" t="str">
            <v>垂水東</v>
          </cell>
          <cell r="E1584" t="str">
            <v>垂水東中</v>
          </cell>
        </row>
        <row r="1585">
          <cell r="A1585">
            <v>26324</v>
          </cell>
          <cell r="B1585" t="str">
            <v>梶本  長之</v>
          </cell>
          <cell r="C1585">
            <v>15</v>
          </cell>
          <cell r="D1585" t="str">
            <v>垂水東</v>
          </cell>
          <cell r="E1585" t="str">
            <v>垂水東中</v>
          </cell>
        </row>
        <row r="1586">
          <cell r="A1586">
            <v>26325</v>
          </cell>
          <cell r="B1586" t="str">
            <v>中山  直輝</v>
          </cell>
          <cell r="C1586">
            <v>15</v>
          </cell>
          <cell r="D1586" t="str">
            <v>垂水東</v>
          </cell>
          <cell r="E1586" t="str">
            <v>垂水東中</v>
          </cell>
        </row>
        <row r="1587">
          <cell r="A1587">
            <v>26326</v>
          </cell>
          <cell r="B1587" t="str">
            <v>藤島  康平</v>
          </cell>
          <cell r="C1587">
            <v>15</v>
          </cell>
          <cell r="D1587" t="str">
            <v>垂水東</v>
          </cell>
          <cell r="E1587" t="str">
            <v>垂水東中</v>
          </cell>
        </row>
        <row r="1588">
          <cell r="A1588">
            <v>26327</v>
          </cell>
          <cell r="B1588" t="str">
            <v>安田  良太</v>
          </cell>
          <cell r="C1588">
            <v>15</v>
          </cell>
          <cell r="D1588" t="str">
            <v>垂水東</v>
          </cell>
          <cell r="E1588" t="str">
            <v>垂水東中</v>
          </cell>
        </row>
        <row r="1589">
          <cell r="A1589">
            <v>26328</v>
          </cell>
          <cell r="B1589" t="str">
            <v>山田  伸浩</v>
          </cell>
          <cell r="C1589">
            <v>15</v>
          </cell>
          <cell r="D1589" t="str">
            <v>垂水東</v>
          </cell>
          <cell r="E1589" t="str">
            <v>垂水東中</v>
          </cell>
        </row>
        <row r="1590">
          <cell r="A1590">
            <v>26426</v>
          </cell>
          <cell r="B1590" t="str">
            <v>平岡  壮太</v>
          </cell>
          <cell r="C1590">
            <v>15</v>
          </cell>
          <cell r="D1590" t="str">
            <v>福田</v>
          </cell>
          <cell r="E1590" t="str">
            <v>福田中</v>
          </cell>
        </row>
        <row r="1591">
          <cell r="A1591">
            <v>26427</v>
          </cell>
          <cell r="B1591" t="str">
            <v>山本　一樹</v>
          </cell>
          <cell r="C1591">
            <v>15</v>
          </cell>
          <cell r="D1591" t="str">
            <v>福田</v>
          </cell>
          <cell r="E1591" t="str">
            <v>福田中</v>
          </cell>
        </row>
        <row r="1592">
          <cell r="A1592">
            <v>26428</v>
          </cell>
          <cell r="B1592" t="str">
            <v>川端  紳也</v>
          </cell>
          <cell r="C1592">
            <v>15</v>
          </cell>
          <cell r="D1592" t="str">
            <v>福田</v>
          </cell>
          <cell r="E1592" t="str">
            <v>福田中</v>
          </cell>
        </row>
        <row r="1593">
          <cell r="A1593">
            <v>26429</v>
          </cell>
          <cell r="B1593" t="str">
            <v>安永    頌</v>
          </cell>
          <cell r="C1593">
            <v>15</v>
          </cell>
          <cell r="D1593" t="str">
            <v>福田</v>
          </cell>
          <cell r="E1593" t="str">
            <v>福田中</v>
          </cell>
        </row>
        <row r="1594">
          <cell r="A1594">
            <v>26431</v>
          </cell>
          <cell r="B1594" t="str">
            <v>太田    淳</v>
          </cell>
          <cell r="C1594">
            <v>14</v>
          </cell>
          <cell r="D1594" t="str">
            <v>福田</v>
          </cell>
          <cell r="E1594" t="str">
            <v>福田中</v>
          </cell>
        </row>
        <row r="1595">
          <cell r="A1595">
            <v>26432</v>
          </cell>
          <cell r="B1595" t="str">
            <v>森内  一貴</v>
          </cell>
          <cell r="C1595">
            <v>14</v>
          </cell>
          <cell r="D1595" t="str">
            <v>福田</v>
          </cell>
          <cell r="E1595" t="str">
            <v>福田中</v>
          </cell>
        </row>
        <row r="1596">
          <cell r="A1596">
            <v>26433</v>
          </cell>
          <cell r="B1596" t="str">
            <v>中川  裕輝</v>
          </cell>
          <cell r="C1596">
            <v>14</v>
          </cell>
          <cell r="D1596" t="str">
            <v>福田</v>
          </cell>
          <cell r="E1596" t="str">
            <v>福田中</v>
          </cell>
        </row>
        <row r="1597">
          <cell r="A1597">
            <v>26434</v>
          </cell>
          <cell r="B1597" t="str">
            <v>仁科  智也</v>
          </cell>
          <cell r="C1597">
            <v>14</v>
          </cell>
          <cell r="D1597" t="str">
            <v>福田</v>
          </cell>
          <cell r="E1597" t="str">
            <v>福田中</v>
          </cell>
        </row>
        <row r="1598">
          <cell r="A1598">
            <v>26435</v>
          </cell>
          <cell r="B1598" t="str">
            <v>宮田  波生</v>
          </cell>
          <cell r="C1598">
            <v>14</v>
          </cell>
          <cell r="D1598" t="str">
            <v>福田</v>
          </cell>
          <cell r="E1598" t="str">
            <v>福田中</v>
          </cell>
        </row>
        <row r="1599">
          <cell r="A1599">
            <v>26436</v>
          </cell>
          <cell r="B1599" t="str">
            <v>植松　俊也</v>
          </cell>
          <cell r="C1599">
            <v>14</v>
          </cell>
          <cell r="D1599" t="str">
            <v>福田</v>
          </cell>
          <cell r="E1599" t="str">
            <v>福田中</v>
          </cell>
        </row>
        <row r="1600">
          <cell r="A1600">
            <v>26437</v>
          </cell>
          <cell r="B1600" t="str">
            <v>竹内　宏伸</v>
          </cell>
          <cell r="C1600">
            <v>14</v>
          </cell>
          <cell r="D1600" t="str">
            <v>福田</v>
          </cell>
          <cell r="E1600" t="str">
            <v>福田中</v>
          </cell>
        </row>
        <row r="1601">
          <cell r="A1601">
            <v>26438</v>
          </cell>
          <cell r="B1601" t="str">
            <v>草野  友貴</v>
          </cell>
          <cell r="C1601">
            <v>14</v>
          </cell>
          <cell r="D1601" t="str">
            <v>福田</v>
          </cell>
          <cell r="E1601" t="str">
            <v>福田中</v>
          </cell>
        </row>
        <row r="1602">
          <cell r="A1602">
            <v>26439</v>
          </cell>
          <cell r="B1602" t="str">
            <v>渡辺  大介</v>
          </cell>
          <cell r="C1602">
            <v>14</v>
          </cell>
          <cell r="D1602" t="str">
            <v>福田</v>
          </cell>
          <cell r="E1602" t="str">
            <v>福田中</v>
          </cell>
        </row>
        <row r="1603">
          <cell r="A1603">
            <v>26440</v>
          </cell>
          <cell r="B1603" t="str">
            <v>平井  大貴</v>
          </cell>
          <cell r="C1603">
            <v>14</v>
          </cell>
          <cell r="D1603" t="str">
            <v>福田</v>
          </cell>
          <cell r="E1603" t="str">
            <v>福田中</v>
          </cell>
        </row>
        <row r="1604">
          <cell r="A1604">
            <v>26441</v>
          </cell>
          <cell r="B1604" t="str">
            <v>森本  翔佑</v>
          </cell>
          <cell r="C1604">
            <v>14</v>
          </cell>
          <cell r="D1604" t="str">
            <v>福田</v>
          </cell>
          <cell r="E1604" t="str">
            <v>福田中</v>
          </cell>
        </row>
        <row r="1605">
          <cell r="A1605">
            <v>26442</v>
          </cell>
          <cell r="B1605" t="str">
            <v>座覇  政也</v>
          </cell>
          <cell r="C1605">
            <v>14</v>
          </cell>
          <cell r="D1605" t="str">
            <v>福田</v>
          </cell>
          <cell r="E1605" t="str">
            <v>福田中</v>
          </cell>
        </row>
        <row r="1606">
          <cell r="A1606">
            <v>26443</v>
          </cell>
          <cell r="B1606" t="str">
            <v>吉田  俊也</v>
          </cell>
          <cell r="C1606">
            <v>14</v>
          </cell>
          <cell r="D1606" t="str">
            <v>福田</v>
          </cell>
          <cell r="E1606" t="str">
            <v>福田中</v>
          </cell>
        </row>
        <row r="1607">
          <cell r="A1607">
            <v>26446</v>
          </cell>
          <cell r="B1607" t="str">
            <v>原　　友樹</v>
          </cell>
          <cell r="C1607">
            <v>13</v>
          </cell>
          <cell r="D1607" t="str">
            <v>福田</v>
          </cell>
          <cell r="E1607" t="str">
            <v>福田中</v>
          </cell>
        </row>
        <row r="1608">
          <cell r="A1608">
            <v>26449</v>
          </cell>
          <cell r="B1608" t="str">
            <v>八巻　輝力</v>
          </cell>
          <cell r="C1608">
            <v>13</v>
          </cell>
          <cell r="D1608" t="str">
            <v>福田</v>
          </cell>
          <cell r="E1608" t="str">
            <v>福田中</v>
          </cell>
        </row>
        <row r="1609">
          <cell r="A1609">
            <v>26506</v>
          </cell>
          <cell r="B1609" t="str">
            <v>阿部　祐也</v>
          </cell>
          <cell r="C1609">
            <v>15</v>
          </cell>
          <cell r="D1609" t="str">
            <v>垂水</v>
          </cell>
          <cell r="E1609" t="str">
            <v>垂水中</v>
          </cell>
        </row>
        <row r="1610">
          <cell r="A1610">
            <v>26507</v>
          </cell>
          <cell r="B1610" t="str">
            <v>白澤  昇太</v>
          </cell>
          <cell r="C1610">
            <v>15</v>
          </cell>
          <cell r="D1610" t="str">
            <v>垂水</v>
          </cell>
          <cell r="E1610" t="str">
            <v>垂水中</v>
          </cell>
        </row>
        <row r="1611">
          <cell r="A1611">
            <v>26508</v>
          </cell>
          <cell r="B1611" t="str">
            <v>吉川航太郎</v>
          </cell>
          <cell r="C1611">
            <v>15</v>
          </cell>
          <cell r="D1611" t="str">
            <v>垂水</v>
          </cell>
          <cell r="E1611" t="str">
            <v>垂水中</v>
          </cell>
        </row>
        <row r="1612">
          <cell r="A1612">
            <v>26509</v>
          </cell>
          <cell r="B1612" t="str">
            <v>青木  佑哉</v>
          </cell>
          <cell r="C1612">
            <v>15</v>
          </cell>
          <cell r="D1612" t="str">
            <v>垂水</v>
          </cell>
          <cell r="E1612" t="str">
            <v>垂水中</v>
          </cell>
        </row>
        <row r="1613">
          <cell r="A1613">
            <v>26510</v>
          </cell>
          <cell r="B1613" t="str">
            <v>原田  尚弘</v>
          </cell>
          <cell r="C1613">
            <v>15</v>
          </cell>
          <cell r="D1613" t="str">
            <v>垂水</v>
          </cell>
          <cell r="E1613" t="str">
            <v>垂水中</v>
          </cell>
        </row>
        <row r="1614">
          <cell r="A1614">
            <v>26511</v>
          </cell>
          <cell r="B1614" t="str">
            <v>山下進太郎</v>
          </cell>
          <cell r="C1614">
            <v>15</v>
          </cell>
          <cell r="D1614" t="str">
            <v>垂水</v>
          </cell>
          <cell r="E1614" t="str">
            <v>垂水中</v>
          </cell>
        </row>
        <row r="1615">
          <cell r="A1615">
            <v>26512</v>
          </cell>
          <cell r="B1615" t="str">
            <v>中谷　圭祐</v>
          </cell>
          <cell r="C1615">
            <v>15</v>
          </cell>
          <cell r="D1615" t="str">
            <v>垂水</v>
          </cell>
          <cell r="E1615" t="str">
            <v>垂水中</v>
          </cell>
        </row>
        <row r="1616">
          <cell r="A1616">
            <v>26513</v>
          </cell>
          <cell r="B1616" t="str">
            <v>岡本　拓也</v>
          </cell>
          <cell r="C1616">
            <v>15</v>
          </cell>
          <cell r="D1616" t="str">
            <v>垂水</v>
          </cell>
          <cell r="E1616" t="str">
            <v>垂水中</v>
          </cell>
        </row>
        <row r="1617">
          <cell r="A1617">
            <v>26514</v>
          </cell>
          <cell r="B1617" t="str">
            <v>矢野  光希</v>
          </cell>
          <cell r="C1617">
            <v>15</v>
          </cell>
          <cell r="D1617" t="str">
            <v>垂水</v>
          </cell>
          <cell r="E1617" t="str">
            <v>垂水中</v>
          </cell>
        </row>
        <row r="1618">
          <cell r="A1618">
            <v>26515</v>
          </cell>
          <cell r="B1618" t="str">
            <v>橋口  幹生</v>
          </cell>
          <cell r="C1618">
            <v>15</v>
          </cell>
          <cell r="D1618" t="str">
            <v>垂水</v>
          </cell>
          <cell r="E1618" t="str">
            <v>垂水中</v>
          </cell>
        </row>
        <row r="1619">
          <cell r="A1619">
            <v>26530</v>
          </cell>
          <cell r="B1619" t="str">
            <v>田中　　昂</v>
          </cell>
          <cell r="C1619">
            <v>14</v>
          </cell>
          <cell r="D1619" t="str">
            <v>垂水</v>
          </cell>
          <cell r="E1619" t="str">
            <v>垂水中</v>
          </cell>
        </row>
        <row r="1620">
          <cell r="A1620">
            <v>26531</v>
          </cell>
          <cell r="B1620" t="str">
            <v>三木　規睦</v>
          </cell>
          <cell r="C1620">
            <v>14</v>
          </cell>
          <cell r="D1620" t="str">
            <v>垂水</v>
          </cell>
          <cell r="E1620" t="str">
            <v>垂水中</v>
          </cell>
        </row>
        <row r="1621">
          <cell r="A1621">
            <v>26532</v>
          </cell>
          <cell r="B1621" t="str">
            <v>河内  紀幸</v>
          </cell>
          <cell r="C1621">
            <v>14</v>
          </cell>
          <cell r="D1621" t="str">
            <v>垂水</v>
          </cell>
          <cell r="E1621" t="str">
            <v>垂水中</v>
          </cell>
        </row>
        <row r="1622">
          <cell r="A1622">
            <v>26533</v>
          </cell>
          <cell r="B1622" t="str">
            <v>有井　勇貴</v>
          </cell>
          <cell r="C1622">
            <v>14</v>
          </cell>
          <cell r="D1622" t="str">
            <v>垂水</v>
          </cell>
          <cell r="E1622" t="str">
            <v>垂水中</v>
          </cell>
        </row>
        <row r="1623">
          <cell r="A1623">
            <v>26534</v>
          </cell>
          <cell r="B1623" t="str">
            <v>須賀  亮太</v>
          </cell>
          <cell r="C1623">
            <v>14</v>
          </cell>
          <cell r="D1623" t="str">
            <v>垂水</v>
          </cell>
          <cell r="E1623" t="str">
            <v>垂水中</v>
          </cell>
        </row>
        <row r="1624">
          <cell r="A1624">
            <v>26535</v>
          </cell>
          <cell r="B1624" t="str">
            <v>髙橋  裕司</v>
          </cell>
          <cell r="C1624">
            <v>14</v>
          </cell>
          <cell r="D1624" t="str">
            <v>垂水</v>
          </cell>
          <cell r="E1624" t="str">
            <v>垂水中</v>
          </cell>
        </row>
        <row r="1625">
          <cell r="A1625">
            <v>26536</v>
          </cell>
          <cell r="B1625" t="str">
            <v>仁木  偉士</v>
          </cell>
          <cell r="C1625">
            <v>14</v>
          </cell>
          <cell r="D1625" t="str">
            <v>垂水</v>
          </cell>
          <cell r="E1625" t="str">
            <v>垂水中</v>
          </cell>
        </row>
        <row r="1626">
          <cell r="A1626">
            <v>26701</v>
          </cell>
          <cell r="B1626" t="str">
            <v>上田　早人</v>
          </cell>
          <cell r="C1626">
            <v>15</v>
          </cell>
          <cell r="D1626" t="str">
            <v>多聞東</v>
          </cell>
          <cell r="E1626" t="str">
            <v>多聞東中</v>
          </cell>
        </row>
        <row r="1627">
          <cell r="A1627">
            <v>26702</v>
          </cell>
          <cell r="B1627" t="str">
            <v>尾崎　淳史</v>
          </cell>
          <cell r="C1627">
            <v>15</v>
          </cell>
          <cell r="D1627" t="str">
            <v>多聞東</v>
          </cell>
          <cell r="E1627" t="str">
            <v>多聞東中</v>
          </cell>
        </row>
        <row r="1628">
          <cell r="A1628">
            <v>26703</v>
          </cell>
          <cell r="B1628" t="str">
            <v>雜賀　健人</v>
          </cell>
          <cell r="C1628">
            <v>15</v>
          </cell>
          <cell r="D1628" t="str">
            <v>多聞東</v>
          </cell>
          <cell r="E1628" t="str">
            <v>多聞東中</v>
          </cell>
        </row>
        <row r="1629">
          <cell r="A1629">
            <v>26704</v>
          </cell>
          <cell r="B1629" t="str">
            <v>須藤  悠太</v>
          </cell>
          <cell r="C1629">
            <v>15</v>
          </cell>
          <cell r="D1629" t="str">
            <v>多聞東</v>
          </cell>
          <cell r="E1629" t="str">
            <v>多聞東中</v>
          </cell>
        </row>
        <row r="1630">
          <cell r="A1630">
            <v>26705</v>
          </cell>
          <cell r="B1630" t="str">
            <v>田井地  剛</v>
          </cell>
          <cell r="C1630">
            <v>15</v>
          </cell>
          <cell r="D1630" t="str">
            <v>多聞東</v>
          </cell>
          <cell r="E1630" t="str">
            <v>多聞東中</v>
          </cell>
        </row>
        <row r="1631">
          <cell r="A1631">
            <v>26706</v>
          </cell>
          <cell r="B1631" t="str">
            <v>髙橋  勇人</v>
          </cell>
          <cell r="C1631">
            <v>15</v>
          </cell>
          <cell r="D1631" t="str">
            <v>多聞東</v>
          </cell>
          <cell r="E1631" t="str">
            <v>多聞東中</v>
          </cell>
        </row>
        <row r="1632">
          <cell r="A1632">
            <v>26707</v>
          </cell>
          <cell r="B1632" t="str">
            <v>冨士田隆志</v>
          </cell>
          <cell r="C1632">
            <v>15</v>
          </cell>
          <cell r="D1632" t="str">
            <v>多聞東</v>
          </cell>
          <cell r="E1632" t="str">
            <v>多聞東中</v>
          </cell>
        </row>
        <row r="1633">
          <cell r="A1633">
            <v>26710</v>
          </cell>
          <cell r="B1633" t="str">
            <v>楠    貴紘</v>
          </cell>
          <cell r="C1633">
            <v>14</v>
          </cell>
          <cell r="D1633" t="str">
            <v>多聞東</v>
          </cell>
          <cell r="E1633" t="str">
            <v>多聞東中</v>
          </cell>
        </row>
        <row r="1634">
          <cell r="A1634">
            <v>26711</v>
          </cell>
          <cell r="B1634" t="str">
            <v>小寺  康秀</v>
          </cell>
          <cell r="C1634">
            <v>14</v>
          </cell>
          <cell r="D1634" t="str">
            <v>多聞東</v>
          </cell>
          <cell r="E1634" t="str">
            <v>多聞東中</v>
          </cell>
        </row>
        <row r="1635">
          <cell r="A1635">
            <v>26715</v>
          </cell>
          <cell r="B1635" t="str">
            <v>川本    俊</v>
          </cell>
          <cell r="C1635">
            <v>14</v>
          </cell>
          <cell r="D1635" t="str">
            <v>多聞東</v>
          </cell>
          <cell r="E1635" t="str">
            <v>多聞東中</v>
          </cell>
        </row>
        <row r="1636">
          <cell r="A1636">
            <v>26717</v>
          </cell>
          <cell r="B1636" t="str">
            <v>清水  勇志</v>
          </cell>
          <cell r="C1636">
            <v>14</v>
          </cell>
          <cell r="D1636" t="str">
            <v>多聞東</v>
          </cell>
          <cell r="E1636" t="str">
            <v>多聞東中</v>
          </cell>
        </row>
        <row r="1637">
          <cell r="A1637">
            <v>26718</v>
          </cell>
          <cell r="B1637" t="str">
            <v>姫野  大貴</v>
          </cell>
          <cell r="C1637">
            <v>14</v>
          </cell>
          <cell r="D1637" t="str">
            <v>多聞東</v>
          </cell>
          <cell r="E1637" t="str">
            <v>多聞東中</v>
          </cell>
        </row>
        <row r="1638">
          <cell r="A1638">
            <v>26720</v>
          </cell>
          <cell r="B1638" t="str">
            <v>藤原    久</v>
          </cell>
          <cell r="C1638">
            <v>14</v>
          </cell>
          <cell r="D1638" t="str">
            <v>多聞東</v>
          </cell>
          <cell r="E1638" t="str">
            <v>多聞東中</v>
          </cell>
        </row>
        <row r="1639">
          <cell r="A1639">
            <v>26721</v>
          </cell>
          <cell r="B1639" t="str">
            <v>山口  眞吾</v>
          </cell>
          <cell r="C1639">
            <v>14</v>
          </cell>
          <cell r="D1639" t="str">
            <v>多聞東</v>
          </cell>
          <cell r="E1639" t="str">
            <v>多聞東中</v>
          </cell>
        </row>
        <row r="1640">
          <cell r="A1640">
            <v>26722</v>
          </cell>
          <cell r="B1640" t="str">
            <v>綾部  雄大</v>
          </cell>
          <cell r="C1640">
            <v>14</v>
          </cell>
          <cell r="D1640" t="str">
            <v>多聞東</v>
          </cell>
          <cell r="E1640" t="str">
            <v>多聞東中</v>
          </cell>
        </row>
        <row r="1641">
          <cell r="A1641">
            <v>26827</v>
          </cell>
          <cell r="B1641" t="str">
            <v>竹原  貴広</v>
          </cell>
          <cell r="C1641">
            <v>15</v>
          </cell>
          <cell r="D1641" t="str">
            <v>舞子</v>
          </cell>
          <cell r="E1641" t="str">
            <v>舞子中</v>
          </cell>
        </row>
        <row r="1642">
          <cell r="A1642">
            <v>26828</v>
          </cell>
          <cell r="B1642" t="str">
            <v>北野  亮佑</v>
          </cell>
          <cell r="C1642">
            <v>15</v>
          </cell>
          <cell r="D1642" t="str">
            <v>舞子</v>
          </cell>
          <cell r="E1642" t="str">
            <v>舞子中</v>
          </cell>
        </row>
        <row r="1643">
          <cell r="A1643">
            <v>26829</v>
          </cell>
          <cell r="B1643" t="str">
            <v>久田  浩司</v>
          </cell>
          <cell r="C1643">
            <v>15</v>
          </cell>
          <cell r="D1643" t="str">
            <v>舞子</v>
          </cell>
          <cell r="E1643" t="str">
            <v>舞子中</v>
          </cell>
        </row>
        <row r="1644">
          <cell r="A1644">
            <v>26830</v>
          </cell>
          <cell r="B1644" t="str">
            <v>宮内  孝典</v>
          </cell>
          <cell r="C1644">
            <v>15</v>
          </cell>
          <cell r="D1644" t="str">
            <v>舞子</v>
          </cell>
          <cell r="E1644" t="str">
            <v>舞子中</v>
          </cell>
        </row>
        <row r="1645">
          <cell r="A1645">
            <v>26831</v>
          </cell>
          <cell r="B1645" t="str">
            <v>福留　弘基</v>
          </cell>
          <cell r="C1645">
            <v>15</v>
          </cell>
          <cell r="D1645" t="str">
            <v>舞子</v>
          </cell>
          <cell r="E1645" t="str">
            <v>舞子中</v>
          </cell>
        </row>
        <row r="1646">
          <cell r="A1646">
            <v>26832</v>
          </cell>
          <cell r="B1646" t="str">
            <v>麻田  友貴</v>
          </cell>
          <cell r="C1646">
            <v>15</v>
          </cell>
          <cell r="D1646" t="str">
            <v>舞子</v>
          </cell>
          <cell r="E1646" t="str">
            <v>舞子中</v>
          </cell>
        </row>
        <row r="1647">
          <cell r="A1647">
            <v>26833</v>
          </cell>
          <cell r="B1647" t="str">
            <v>塩崎  由樹</v>
          </cell>
          <cell r="C1647">
            <v>15</v>
          </cell>
          <cell r="D1647" t="str">
            <v>舞子</v>
          </cell>
          <cell r="E1647" t="str">
            <v>舞子中</v>
          </cell>
        </row>
        <row r="1648">
          <cell r="A1648">
            <v>26834</v>
          </cell>
          <cell r="B1648" t="str">
            <v>嶋田  辰義</v>
          </cell>
          <cell r="C1648">
            <v>15</v>
          </cell>
          <cell r="D1648" t="str">
            <v>舞子</v>
          </cell>
          <cell r="E1648" t="str">
            <v>舞子中</v>
          </cell>
        </row>
        <row r="1649">
          <cell r="A1649">
            <v>26835</v>
          </cell>
          <cell r="B1649" t="str">
            <v>酒本  文也</v>
          </cell>
          <cell r="C1649">
            <v>15</v>
          </cell>
          <cell r="D1649" t="str">
            <v>舞子</v>
          </cell>
          <cell r="E1649" t="str">
            <v>舞子中</v>
          </cell>
        </row>
        <row r="1650">
          <cell r="A1650">
            <v>26836</v>
          </cell>
          <cell r="B1650" t="str">
            <v>水津　栄二</v>
          </cell>
          <cell r="C1650">
            <v>15</v>
          </cell>
          <cell r="D1650" t="str">
            <v>舞子</v>
          </cell>
          <cell r="E1650" t="str">
            <v>舞子中</v>
          </cell>
        </row>
        <row r="1651">
          <cell r="A1651">
            <v>26837</v>
          </cell>
          <cell r="B1651" t="str">
            <v>広田  佑介</v>
          </cell>
          <cell r="C1651">
            <v>15</v>
          </cell>
          <cell r="D1651" t="str">
            <v>舞子</v>
          </cell>
          <cell r="E1651" t="str">
            <v>舞子中</v>
          </cell>
        </row>
        <row r="1652">
          <cell r="A1652">
            <v>26838</v>
          </cell>
          <cell r="B1652" t="str">
            <v>平郡  大樹</v>
          </cell>
          <cell r="C1652">
            <v>15</v>
          </cell>
          <cell r="D1652" t="str">
            <v>舞子</v>
          </cell>
          <cell r="E1652" t="str">
            <v>舞子中</v>
          </cell>
        </row>
        <row r="1653">
          <cell r="A1653">
            <v>26839</v>
          </cell>
          <cell r="B1653" t="str">
            <v>今岡  滉太</v>
          </cell>
          <cell r="C1653">
            <v>15</v>
          </cell>
          <cell r="D1653" t="str">
            <v>舞子</v>
          </cell>
          <cell r="E1653" t="str">
            <v>舞子中</v>
          </cell>
        </row>
        <row r="1654">
          <cell r="A1654">
            <v>26840</v>
          </cell>
          <cell r="B1654" t="str">
            <v>有馬  知弘</v>
          </cell>
          <cell r="C1654">
            <v>14</v>
          </cell>
          <cell r="D1654" t="str">
            <v>舞子</v>
          </cell>
          <cell r="E1654" t="str">
            <v>舞子中</v>
          </cell>
        </row>
        <row r="1655">
          <cell r="A1655">
            <v>26841</v>
          </cell>
          <cell r="B1655" t="str">
            <v>井田  伸一</v>
          </cell>
          <cell r="C1655">
            <v>14</v>
          </cell>
          <cell r="D1655" t="str">
            <v>舞子</v>
          </cell>
          <cell r="E1655" t="str">
            <v>舞子中</v>
          </cell>
        </row>
        <row r="1656">
          <cell r="A1656">
            <v>26842</v>
          </cell>
          <cell r="B1656" t="str">
            <v>市瀬  佑磨</v>
          </cell>
          <cell r="C1656">
            <v>14</v>
          </cell>
          <cell r="D1656" t="str">
            <v>舞子</v>
          </cell>
          <cell r="E1656" t="str">
            <v>舞子中</v>
          </cell>
        </row>
        <row r="1657">
          <cell r="A1657">
            <v>26843</v>
          </cell>
          <cell r="B1657" t="str">
            <v>櫻原    翼</v>
          </cell>
          <cell r="C1657">
            <v>14</v>
          </cell>
          <cell r="D1657" t="str">
            <v>舞子</v>
          </cell>
          <cell r="E1657" t="str">
            <v>舞子中</v>
          </cell>
        </row>
        <row r="1658">
          <cell r="A1658">
            <v>26844</v>
          </cell>
          <cell r="B1658" t="str">
            <v>髙橋  成二</v>
          </cell>
          <cell r="C1658">
            <v>14</v>
          </cell>
          <cell r="D1658" t="str">
            <v>舞子</v>
          </cell>
          <cell r="E1658" t="str">
            <v>舞子中</v>
          </cell>
        </row>
        <row r="1659">
          <cell r="A1659">
            <v>26845</v>
          </cell>
          <cell r="B1659" t="str">
            <v>太郎館  輝</v>
          </cell>
          <cell r="C1659">
            <v>14</v>
          </cell>
          <cell r="D1659" t="str">
            <v>舞子</v>
          </cell>
          <cell r="E1659" t="str">
            <v>舞子中</v>
          </cell>
        </row>
        <row r="1660">
          <cell r="A1660">
            <v>26846</v>
          </cell>
          <cell r="B1660" t="str">
            <v>寺本  岳史</v>
          </cell>
          <cell r="C1660">
            <v>14</v>
          </cell>
          <cell r="D1660" t="str">
            <v>舞子</v>
          </cell>
          <cell r="E1660" t="str">
            <v>舞子中</v>
          </cell>
        </row>
        <row r="1661">
          <cell r="A1661">
            <v>26847</v>
          </cell>
          <cell r="B1661" t="str">
            <v>中森　祐希</v>
          </cell>
          <cell r="C1661">
            <v>14</v>
          </cell>
          <cell r="D1661" t="str">
            <v>舞子</v>
          </cell>
          <cell r="E1661" t="str">
            <v>舞子中</v>
          </cell>
        </row>
        <row r="1662">
          <cell r="A1662">
            <v>26848</v>
          </cell>
          <cell r="B1662" t="str">
            <v>仁木  偉士</v>
          </cell>
          <cell r="C1662">
            <v>14</v>
          </cell>
          <cell r="D1662" t="str">
            <v>舞子</v>
          </cell>
          <cell r="E1662" t="str">
            <v>舞子中</v>
          </cell>
        </row>
        <row r="1663">
          <cell r="A1663">
            <v>26849</v>
          </cell>
          <cell r="B1663" t="str">
            <v>根津  佳介</v>
          </cell>
          <cell r="C1663">
            <v>14</v>
          </cell>
          <cell r="D1663" t="str">
            <v>舞子</v>
          </cell>
          <cell r="E1663" t="str">
            <v>舞子中</v>
          </cell>
        </row>
        <row r="1664">
          <cell r="A1664">
            <v>26850</v>
          </cell>
          <cell r="B1664" t="str">
            <v>藤本  啓介</v>
          </cell>
          <cell r="C1664">
            <v>14</v>
          </cell>
          <cell r="D1664" t="str">
            <v>舞子</v>
          </cell>
          <cell r="E1664" t="str">
            <v>舞子中</v>
          </cell>
        </row>
        <row r="1665">
          <cell r="A1665">
            <v>26851</v>
          </cell>
          <cell r="B1665" t="str">
            <v>堀井  誠史</v>
          </cell>
          <cell r="C1665">
            <v>14</v>
          </cell>
          <cell r="D1665" t="str">
            <v>舞子</v>
          </cell>
          <cell r="E1665" t="str">
            <v>舞子中</v>
          </cell>
        </row>
        <row r="1666">
          <cell r="A1666">
            <v>26852</v>
          </cell>
          <cell r="B1666" t="str">
            <v>堀江    久</v>
          </cell>
          <cell r="C1666">
            <v>14</v>
          </cell>
          <cell r="D1666" t="str">
            <v>舞子</v>
          </cell>
          <cell r="E1666" t="str">
            <v>舞子中</v>
          </cell>
        </row>
        <row r="1667">
          <cell r="A1667">
            <v>26853</v>
          </cell>
          <cell r="B1667" t="str">
            <v>和住  直人</v>
          </cell>
          <cell r="C1667">
            <v>14</v>
          </cell>
          <cell r="D1667" t="str">
            <v>舞子</v>
          </cell>
          <cell r="E1667" t="str">
            <v>舞子中</v>
          </cell>
        </row>
        <row r="1668">
          <cell r="A1668">
            <v>26854</v>
          </cell>
          <cell r="B1668" t="str">
            <v>有馬  知弘</v>
          </cell>
          <cell r="C1668">
            <v>14</v>
          </cell>
          <cell r="D1668" t="str">
            <v>舞子</v>
          </cell>
          <cell r="E1668" t="str">
            <v>舞子中</v>
          </cell>
        </row>
        <row r="1669">
          <cell r="A1669">
            <v>26900</v>
          </cell>
          <cell r="B1669" t="str">
            <v>上田  修右</v>
          </cell>
          <cell r="C1669">
            <v>15</v>
          </cell>
          <cell r="D1669" t="str">
            <v>神陵台</v>
          </cell>
          <cell r="E1669" t="str">
            <v>神陵台中</v>
          </cell>
        </row>
        <row r="1670">
          <cell r="A1670">
            <v>26901</v>
          </cell>
          <cell r="B1670" t="str">
            <v>大西  啓介</v>
          </cell>
          <cell r="C1670">
            <v>15</v>
          </cell>
          <cell r="D1670" t="str">
            <v>神陵台</v>
          </cell>
          <cell r="E1670" t="str">
            <v>神陵台中</v>
          </cell>
        </row>
        <row r="1671">
          <cell r="A1671">
            <v>26902</v>
          </cell>
          <cell r="B1671" t="str">
            <v>伊藤  銀次</v>
          </cell>
          <cell r="C1671">
            <v>14</v>
          </cell>
          <cell r="D1671" t="str">
            <v>神陵台</v>
          </cell>
          <cell r="E1671" t="str">
            <v>神陵台中</v>
          </cell>
        </row>
        <row r="1672">
          <cell r="A1672">
            <v>26903</v>
          </cell>
          <cell r="B1672" t="str">
            <v>中村  浩志</v>
          </cell>
          <cell r="C1672">
            <v>14</v>
          </cell>
          <cell r="D1672" t="str">
            <v>神陵台</v>
          </cell>
          <cell r="E1672" t="str">
            <v>神陵台中</v>
          </cell>
        </row>
        <row r="1673">
          <cell r="A1673">
            <v>26904</v>
          </cell>
          <cell r="B1673" t="str">
            <v>高畑  貴幸</v>
          </cell>
          <cell r="C1673">
            <v>14</v>
          </cell>
          <cell r="D1673" t="str">
            <v>神陵台</v>
          </cell>
          <cell r="E1673" t="str">
            <v>神陵台中</v>
          </cell>
        </row>
        <row r="1674">
          <cell r="A1674">
            <v>26905</v>
          </cell>
          <cell r="B1674" t="str">
            <v>中川真理雄</v>
          </cell>
          <cell r="C1674">
            <v>14</v>
          </cell>
          <cell r="D1674" t="str">
            <v>神陵台</v>
          </cell>
          <cell r="E1674" t="str">
            <v>神陵台中</v>
          </cell>
        </row>
        <row r="1675">
          <cell r="A1675">
            <v>26906</v>
          </cell>
          <cell r="B1675" t="str">
            <v>小見山朋也</v>
          </cell>
          <cell r="C1675">
            <v>14</v>
          </cell>
          <cell r="D1675" t="str">
            <v>神陵台</v>
          </cell>
          <cell r="E1675" t="str">
            <v>神陵台中</v>
          </cell>
        </row>
        <row r="1676">
          <cell r="A1676">
            <v>26907</v>
          </cell>
          <cell r="B1676" t="str">
            <v>岩本翔太郎</v>
          </cell>
          <cell r="C1676">
            <v>14</v>
          </cell>
          <cell r="D1676" t="str">
            <v>神陵台</v>
          </cell>
          <cell r="E1676" t="str">
            <v>神陵台中</v>
          </cell>
        </row>
        <row r="1677">
          <cell r="A1677">
            <v>27024</v>
          </cell>
          <cell r="B1677" t="str">
            <v>藤原    誠</v>
          </cell>
          <cell r="C1677">
            <v>15</v>
          </cell>
          <cell r="D1677" t="str">
            <v>本多聞</v>
          </cell>
          <cell r="E1677" t="str">
            <v>本多聞中</v>
          </cell>
        </row>
        <row r="1678">
          <cell r="A1678">
            <v>27025</v>
          </cell>
          <cell r="B1678" t="str">
            <v>足立　　航</v>
          </cell>
          <cell r="C1678">
            <v>15</v>
          </cell>
          <cell r="D1678" t="str">
            <v>本多聞</v>
          </cell>
          <cell r="E1678" t="str">
            <v>本多聞中</v>
          </cell>
        </row>
        <row r="1679">
          <cell r="A1679">
            <v>27026</v>
          </cell>
          <cell r="B1679" t="str">
            <v>津地    勇</v>
          </cell>
          <cell r="C1679">
            <v>15</v>
          </cell>
          <cell r="D1679" t="str">
            <v>本多聞</v>
          </cell>
          <cell r="E1679" t="str">
            <v>本多聞中</v>
          </cell>
        </row>
        <row r="1680">
          <cell r="A1680">
            <v>27027</v>
          </cell>
          <cell r="B1680" t="str">
            <v>米谷  翔太</v>
          </cell>
          <cell r="C1680">
            <v>15</v>
          </cell>
          <cell r="D1680" t="str">
            <v>本多聞</v>
          </cell>
          <cell r="E1680" t="str">
            <v>本多聞中</v>
          </cell>
        </row>
        <row r="1681">
          <cell r="A1681">
            <v>27028</v>
          </cell>
          <cell r="B1681" t="str">
            <v>伊藤  克弥</v>
          </cell>
          <cell r="C1681">
            <v>15</v>
          </cell>
          <cell r="D1681" t="str">
            <v>本多聞</v>
          </cell>
          <cell r="E1681" t="str">
            <v>本多聞中</v>
          </cell>
        </row>
        <row r="1682">
          <cell r="A1682">
            <v>27101</v>
          </cell>
          <cell r="B1682" t="str">
            <v>玉井　美光</v>
          </cell>
          <cell r="C1682">
            <v>15</v>
          </cell>
          <cell r="D1682" t="str">
            <v>神戸長坂</v>
          </cell>
          <cell r="E1682" t="str">
            <v>神戸長坂中</v>
          </cell>
        </row>
        <row r="1683">
          <cell r="A1683">
            <v>27102</v>
          </cell>
          <cell r="B1683" t="str">
            <v>片岡  潤也</v>
          </cell>
          <cell r="C1683">
            <v>15</v>
          </cell>
          <cell r="D1683" t="str">
            <v>神戸長坂</v>
          </cell>
          <cell r="E1683" t="str">
            <v>神戸長坂中</v>
          </cell>
        </row>
        <row r="1684">
          <cell r="A1684">
            <v>27103</v>
          </cell>
          <cell r="B1684" t="str">
            <v>木谷　悦士</v>
          </cell>
          <cell r="C1684">
            <v>15</v>
          </cell>
          <cell r="D1684" t="str">
            <v>神戸長坂</v>
          </cell>
          <cell r="E1684" t="str">
            <v>神戸長坂中</v>
          </cell>
        </row>
        <row r="1685">
          <cell r="A1685">
            <v>27104</v>
          </cell>
          <cell r="B1685" t="str">
            <v>後藤  翔太</v>
          </cell>
          <cell r="C1685">
            <v>15</v>
          </cell>
          <cell r="D1685" t="str">
            <v>神戸長坂</v>
          </cell>
          <cell r="E1685" t="str">
            <v>神戸長坂中</v>
          </cell>
        </row>
        <row r="1686">
          <cell r="A1686">
            <v>27105</v>
          </cell>
          <cell r="B1686" t="str">
            <v>半田    洸</v>
          </cell>
          <cell r="C1686">
            <v>15</v>
          </cell>
          <cell r="D1686" t="str">
            <v>神戸長坂</v>
          </cell>
          <cell r="E1686" t="str">
            <v>神戸長坂中</v>
          </cell>
        </row>
        <row r="1687">
          <cell r="A1687">
            <v>27106</v>
          </cell>
          <cell r="B1687" t="str">
            <v>的崎  翔太</v>
          </cell>
          <cell r="C1687">
            <v>15</v>
          </cell>
          <cell r="D1687" t="str">
            <v>神戸長坂</v>
          </cell>
          <cell r="E1687" t="str">
            <v>神戸長坂中</v>
          </cell>
        </row>
        <row r="1688">
          <cell r="A1688">
            <v>27107</v>
          </cell>
          <cell r="B1688" t="str">
            <v>越牟田二郎</v>
          </cell>
          <cell r="C1688">
            <v>15</v>
          </cell>
          <cell r="D1688" t="str">
            <v>神戸長坂</v>
          </cell>
          <cell r="E1688" t="str">
            <v>神戸長坂中</v>
          </cell>
        </row>
        <row r="1689">
          <cell r="A1689">
            <v>27108</v>
          </cell>
          <cell r="B1689" t="str">
            <v>宮崎　翔平</v>
          </cell>
          <cell r="C1689">
            <v>15</v>
          </cell>
          <cell r="D1689" t="str">
            <v>神戸長坂</v>
          </cell>
          <cell r="E1689" t="str">
            <v>神戸長坂中</v>
          </cell>
        </row>
        <row r="1690">
          <cell r="A1690">
            <v>27109</v>
          </cell>
          <cell r="B1690" t="str">
            <v>森脇　拓也</v>
          </cell>
          <cell r="C1690">
            <v>15</v>
          </cell>
          <cell r="D1690" t="str">
            <v>神戸長坂</v>
          </cell>
          <cell r="E1690" t="str">
            <v>神戸長坂中</v>
          </cell>
        </row>
        <row r="1691">
          <cell r="A1691">
            <v>27110</v>
          </cell>
          <cell r="B1691" t="str">
            <v>能勢  晃周</v>
          </cell>
          <cell r="C1691">
            <v>15</v>
          </cell>
          <cell r="D1691" t="str">
            <v>神戸長坂</v>
          </cell>
          <cell r="E1691" t="str">
            <v>神戸長坂中</v>
          </cell>
        </row>
        <row r="1692">
          <cell r="A1692">
            <v>27111</v>
          </cell>
          <cell r="B1692" t="str">
            <v>高田　康平</v>
          </cell>
          <cell r="C1692">
            <v>15</v>
          </cell>
          <cell r="D1692" t="str">
            <v>神戸長坂</v>
          </cell>
          <cell r="E1692" t="str">
            <v>神戸長坂中</v>
          </cell>
        </row>
        <row r="1693">
          <cell r="A1693">
            <v>27112</v>
          </cell>
          <cell r="B1693" t="str">
            <v>中島龍之輔</v>
          </cell>
          <cell r="C1693">
            <v>15</v>
          </cell>
          <cell r="D1693" t="str">
            <v>神戸長坂</v>
          </cell>
          <cell r="E1693" t="str">
            <v>神戸長坂中</v>
          </cell>
        </row>
        <row r="1694">
          <cell r="A1694">
            <v>27113</v>
          </cell>
          <cell r="B1694" t="str">
            <v>津山  暁仁</v>
          </cell>
          <cell r="C1694">
            <v>15</v>
          </cell>
          <cell r="D1694" t="str">
            <v>神戸長坂</v>
          </cell>
          <cell r="E1694" t="str">
            <v>神戸長坂中</v>
          </cell>
        </row>
        <row r="1695">
          <cell r="A1695">
            <v>27118</v>
          </cell>
          <cell r="B1695" t="str">
            <v>夏川  将嗣</v>
          </cell>
          <cell r="C1695">
            <v>14</v>
          </cell>
          <cell r="D1695" t="str">
            <v>神戸長坂</v>
          </cell>
          <cell r="E1695" t="str">
            <v>神戸長坂中</v>
          </cell>
        </row>
        <row r="1696">
          <cell r="A1696">
            <v>27119</v>
          </cell>
          <cell r="B1696" t="str">
            <v>南中  充貴</v>
          </cell>
          <cell r="C1696">
            <v>14</v>
          </cell>
          <cell r="D1696" t="str">
            <v>神戸長坂</v>
          </cell>
          <cell r="E1696" t="str">
            <v>神戸長坂中</v>
          </cell>
        </row>
        <row r="1697">
          <cell r="A1697">
            <v>27120</v>
          </cell>
          <cell r="B1697" t="str">
            <v>佐藤  健一</v>
          </cell>
          <cell r="C1697">
            <v>14</v>
          </cell>
          <cell r="D1697" t="str">
            <v>神戸長坂</v>
          </cell>
          <cell r="E1697" t="str">
            <v>神戸長坂中</v>
          </cell>
        </row>
        <row r="1698">
          <cell r="A1698">
            <v>27121</v>
          </cell>
          <cell r="B1698" t="str">
            <v>堀江　昂平</v>
          </cell>
          <cell r="C1698">
            <v>14</v>
          </cell>
          <cell r="D1698" t="str">
            <v>神戸長坂</v>
          </cell>
          <cell r="E1698" t="str">
            <v>神戸長坂中</v>
          </cell>
        </row>
        <row r="1699">
          <cell r="A1699">
            <v>27122</v>
          </cell>
          <cell r="B1699" t="str">
            <v>松田  昂大</v>
          </cell>
          <cell r="C1699">
            <v>14</v>
          </cell>
          <cell r="D1699" t="str">
            <v>神戸長坂</v>
          </cell>
          <cell r="E1699" t="str">
            <v>神戸長坂中</v>
          </cell>
        </row>
        <row r="1700">
          <cell r="A1700">
            <v>27123</v>
          </cell>
          <cell r="B1700" t="str">
            <v>北村  勇翔</v>
          </cell>
          <cell r="C1700">
            <v>14</v>
          </cell>
          <cell r="D1700" t="str">
            <v>神戸長坂</v>
          </cell>
          <cell r="E1700" t="str">
            <v>神戸長坂中</v>
          </cell>
        </row>
        <row r="1701">
          <cell r="A1701">
            <v>27124</v>
          </cell>
          <cell r="B1701" t="str">
            <v>前住  拓麻</v>
          </cell>
          <cell r="C1701">
            <v>14</v>
          </cell>
          <cell r="D1701" t="str">
            <v>神戸長坂</v>
          </cell>
          <cell r="E1701" t="str">
            <v>神戸長坂中</v>
          </cell>
        </row>
        <row r="1702">
          <cell r="A1702">
            <v>27220</v>
          </cell>
          <cell r="B1702" t="str">
            <v>北池  洋平</v>
          </cell>
          <cell r="C1702">
            <v>15</v>
          </cell>
          <cell r="D1702" t="str">
            <v>伊川谷</v>
          </cell>
          <cell r="E1702" t="str">
            <v>伊川谷中</v>
          </cell>
        </row>
        <row r="1703">
          <cell r="A1703">
            <v>27221</v>
          </cell>
          <cell r="B1703" t="str">
            <v>新井  剛典</v>
          </cell>
          <cell r="C1703">
            <v>15</v>
          </cell>
          <cell r="D1703" t="str">
            <v>伊川谷</v>
          </cell>
          <cell r="E1703" t="str">
            <v>伊川谷中</v>
          </cell>
        </row>
        <row r="1704">
          <cell r="A1704">
            <v>27250</v>
          </cell>
          <cell r="B1704" t="str">
            <v>荻野　龍平</v>
          </cell>
          <cell r="C1704">
            <v>14</v>
          </cell>
          <cell r="D1704" t="str">
            <v>伊川谷</v>
          </cell>
          <cell r="E1704" t="str">
            <v>伊川谷中</v>
          </cell>
        </row>
        <row r="1705">
          <cell r="A1705">
            <v>27251</v>
          </cell>
          <cell r="B1705" t="str">
            <v>中野  敬也</v>
          </cell>
          <cell r="C1705">
            <v>14</v>
          </cell>
          <cell r="D1705" t="str">
            <v>伊川谷</v>
          </cell>
          <cell r="E1705" t="str">
            <v>伊川谷中</v>
          </cell>
        </row>
        <row r="1706">
          <cell r="A1706">
            <v>27252</v>
          </cell>
          <cell r="B1706" t="str">
            <v>東口  拓也</v>
          </cell>
          <cell r="C1706">
            <v>14</v>
          </cell>
          <cell r="D1706" t="str">
            <v>伊川谷</v>
          </cell>
          <cell r="E1706" t="str">
            <v>伊川谷中</v>
          </cell>
        </row>
        <row r="1707">
          <cell r="A1707">
            <v>27253</v>
          </cell>
          <cell r="B1707" t="str">
            <v>桃尾　恭平</v>
          </cell>
          <cell r="C1707">
            <v>14</v>
          </cell>
          <cell r="D1707" t="str">
            <v>伊川谷</v>
          </cell>
          <cell r="E1707" t="str">
            <v>伊川谷中</v>
          </cell>
        </row>
        <row r="1708">
          <cell r="A1708">
            <v>27254</v>
          </cell>
          <cell r="B1708" t="str">
            <v>上沖  凌真</v>
          </cell>
          <cell r="C1708">
            <v>14</v>
          </cell>
          <cell r="D1708" t="str">
            <v>伊川谷</v>
          </cell>
          <cell r="E1708" t="str">
            <v>伊川谷中</v>
          </cell>
        </row>
        <row r="1709">
          <cell r="A1709">
            <v>27255</v>
          </cell>
          <cell r="B1709" t="str">
            <v>佐藤  克彦</v>
          </cell>
          <cell r="C1709">
            <v>14</v>
          </cell>
          <cell r="D1709" t="str">
            <v>伊川谷</v>
          </cell>
          <cell r="E1709" t="str">
            <v>伊川谷中</v>
          </cell>
        </row>
        <row r="1710">
          <cell r="A1710">
            <v>27256</v>
          </cell>
          <cell r="B1710" t="str">
            <v>西田  善紀</v>
          </cell>
          <cell r="C1710">
            <v>14</v>
          </cell>
          <cell r="D1710" t="str">
            <v>伊川谷</v>
          </cell>
          <cell r="E1710" t="str">
            <v>伊川谷中</v>
          </cell>
        </row>
        <row r="1711">
          <cell r="A1711">
            <v>27257</v>
          </cell>
          <cell r="B1711" t="str">
            <v>農守  翔太</v>
          </cell>
          <cell r="C1711">
            <v>14</v>
          </cell>
          <cell r="D1711" t="str">
            <v>伊川谷</v>
          </cell>
          <cell r="E1711" t="str">
            <v>伊川谷中</v>
          </cell>
        </row>
        <row r="1712">
          <cell r="A1712">
            <v>27258</v>
          </cell>
          <cell r="B1712" t="str">
            <v>森    勝也</v>
          </cell>
          <cell r="C1712">
            <v>14</v>
          </cell>
          <cell r="D1712" t="str">
            <v>伊川谷</v>
          </cell>
          <cell r="E1712" t="str">
            <v>伊川谷中</v>
          </cell>
        </row>
        <row r="1713">
          <cell r="A1713">
            <v>27259</v>
          </cell>
          <cell r="B1713" t="str">
            <v>渡部  剛士</v>
          </cell>
          <cell r="C1713">
            <v>14</v>
          </cell>
          <cell r="D1713" t="str">
            <v>伊川谷</v>
          </cell>
          <cell r="E1713" t="str">
            <v>伊川谷中</v>
          </cell>
        </row>
        <row r="1714">
          <cell r="A1714">
            <v>27260</v>
          </cell>
          <cell r="B1714" t="str">
            <v>小川  晶弘</v>
          </cell>
          <cell r="C1714">
            <v>14</v>
          </cell>
          <cell r="D1714" t="str">
            <v>伊川谷</v>
          </cell>
          <cell r="E1714" t="str">
            <v>伊川谷中</v>
          </cell>
        </row>
        <row r="1715">
          <cell r="A1715">
            <v>27261</v>
          </cell>
          <cell r="B1715" t="str">
            <v>苅谷  有祐</v>
          </cell>
          <cell r="C1715">
            <v>14</v>
          </cell>
          <cell r="D1715" t="str">
            <v>伊川谷</v>
          </cell>
          <cell r="E1715" t="str">
            <v>伊川谷中</v>
          </cell>
        </row>
        <row r="1716">
          <cell r="A1716">
            <v>27262</v>
          </cell>
          <cell r="B1716" t="str">
            <v>鴻上    諒</v>
          </cell>
          <cell r="C1716">
            <v>14</v>
          </cell>
          <cell r="D1716" t="str">
            <v>伊川谷</v>
          </cell>
          <cell r="E1716" t="str">
            <v>伊川谷中</v>
          </cell>
        </row>
        <row r="1717">
          <cell r="A1717">
            <v>27263</v>
          </cell>
          <cell r="B1717" t="str">
            <v>津田　将嗣</v>
          </cell>
          <cell r="C1717">
            <v>14</v>
          </cell>
          <cell r="D1717" t="str">
            <v>伊川谷</v>
          </cell>
          <cell r="E1717" t="str">
            <v>伊川谷中</v>
          </cell>
        </row>
        <row r="1718">
          <cell r="A1718">
            <v>27264</v>
          </cell>
          <cell r="B1718" t="str">
            <v>中原  誠斗</v>
          </cell>
          <cell r="C1718">
            <v>14</v>
          </cell>
          <cell r="D1718" t="str">
            <v>伊川谷</v>
          </cell>
          <cell r="E1718" t="str">
            <v>伊川谷中</v>
          </cell>
        </row>
        <row r="1719">
          <cell r="A1719">
            <v>27265</v>
          </cell>
          <cell r="B1719" t="str">
            <v>岡    涼太</v>
          </cell>
          <cell r="C1719">
            <v>14</v>
          </cell>
          <cell r="D1719" t="str">
            <v>伊川谷</v>
          </cell>
          <cell r="E1719" t="str">
            <v>伊川谷中</v>
          </cell>
        </row>
        <row r="1720">
          <cell r="A1720">
            <v>27266</v>
          </cell>
          <cell r="B1720" t="str">
            <v>葛城  由偉</v>
          </cell>
          <cell r="C1720">
            <v>14</v>
          </cell>
          <cell r="D1720" t="str">
            <v>伊川谷</v>
          </cell>
          <cell r="E1720" t="str">
            <v>伊川谷中</v>
          </cell>
        </row>
        <row r="1721">
          <cell r="A1721">
            <v>27267</v>
          </cell>
          <cell r="B1721" t="str">
            <v>杉本  雄大</v>
          </cell>
          <cell r="C1721">
            <v>14</v>
          </cell>
          <cell r="D1721" t="str">
            <v>伊川谷</v>
          </cell>
          <cell r="E1721" t="str">
            <v>伊川谷中</v>
          </cell>
        </row>
        <row r="1722">
          <cell r="A1722">
            <v>27268</v>
          </cell>
          <cell r="B1722" t="str">
            <v>福井  太一</v>
          </cell>
          <cell r="C1722">
            <v>14</v>
          </cell>
          <cell r="D1722" t="str">
            <v>伊川谷</v>
          </cell>
          <cell r="E1722" t="str">
            <v>伊川谷中</v>
          </cell>
        </row>
        <row r="1723">
          <cell r="A1723">
            <v>27269</v>
          </cell>
          <cell r="B1723" t="str">
            <v>掃部  聡大</v>
          </cell>
          <cell r="C1723">
            <v>14</v>
          </cell>
          <cell r="D1723" t="str">
            <v>伊川谷</v>
          </cell>
          <cell r="E1723" t="str">
            <v>伊川谷中</v>
          </cell>
        </row>
        <row r="1724">
          <cell r="A1724">
            <v>27270</v>
          </cell>
          <cell r="B1724" t="str">
            <v>大野  尚斗</v>
          </cell>
          <cell r="C1724">
            <v>14</v>
          </cell>
          <cell r="D1724" t="str">
            <v>伊川谷</v>
          </cell>
          <cell r="E1724" t="str">
            <v>伊川谷中</v>
          </cell>
        </row>
        <row r="1725">
          <cell r="A1725">
            <v>27341</v>
          </cell>
          <cell r="B1725" t="str">
            <v>妹尾  拓哉</v>
          </cell>
          <cell r="C1725">
            <v>15</v>
          </cell>
          <cell r="D1725" t="str">
            <v>櫨谷</v>
          </cell>
          <cell r="E1725" t="str">
            <v>櫨谷中</v>
          </cell>
        </row>
        <row r="1726">
          <cell r="A1726">
            <v>27342</v>
          </cell>
          <cell r="B1726" t="str">
            <v>安達　充洋</v>
          </cell>
          <cell r="C1726">
            <v>15</v>
          </cell>
          <cell r="D1726" t="str">
            <v>櫨谷</v>
          </cell>
          <cell r="E1726" t="str">
            <v>櫨谷中</v>
          </cell>
        </row>
        <row r="1727">
          <cell r="A1727">
            <v>27343</v>
          </cell>
          <cell r="B1727" t="str">
            <v>岡　　礼人</v>
          </cell>
          <cell r="C1727">
            <v>15</v>
          </cell>
          <cell r="D1727" t="str">
            <v>櫨谷</v>
          </cell>
          <cell r="E1727" t="str">
            <v>櫨谷中</v>
          </cell>
        </row>
        <row r="1728">
          <cell r="A1728">
            <v>27344</v>
          </cell>
          <cell r="B1728" t="str">
            <v>塩川  雄亮</v>
          </cell>
          <cell r="C1728">
            <v>15</v>
          </cell>
          <cell r="D1728" t="str">
            <v>櫨谷</v>
          </cell>
          <cell r="E1728" t="str">
            <v>櫨谷中</v>
          </cell>
        </row>
        <row r="1729">
          <cell r="A1729">
            <v>27345</v>
          </cell>
          <cell r="B1729" t="str">
            <v>松下　真樹</v>
          </cell>
          <cell r="C1729">
            <v>15</v>
          </cell>
          <cell r="D1729" t="str">
            <v>櫨谷</v>
          </cell>
          <cell r="E1729" t="str">
            <v>櫨谷中</v>
          </cell>
        </row>
        <row r="1730">
          <cell r="A1730">
            <v>27346</v>
          </cell>
          <cell r="B1730" t="str">
            <v>上村  文章</v>
          </cell>
          <cell r="C1730">
            <v>15</v>
          </cell>
          <cell r="D1730" t="str">
            <v>櫨谷</v>
          </cell>
          <cell r="E1730" t="str">
            <v>櫨谷中</v>
          </cell>
        </row>
        <row r="1731">
          <cell r="A1731">
            <v>27347</v>
          </cell>
          <cell r="B1731" t="str">
            <v>今立  呼南</v>
          </cell>
          <cell r="C1731">
            <v>15</v>
          </cell>
          <cell r="D1731" t="str">
            <v>櫨谷</v>
          </cell>
          <cell r="E1731" t="str">
            <v>櫨谷中</v>
          </cell>
        </row>
        <row r="1732">
          <cell r="A1732">
            <v>27348</v>
          </cell>
          <cell r="B1732" t="str">
            <v>山口　純弥</v>
          </cell>
          <cell r="C1732">
            <v>15</v>
          </cell>
          <cell r="D1732" t="str">
            <v>櫨谷</v>
          </cell>
          <cell r="E1732" t="str">
            <v>櫨谷中</v>
          </cell>
        </row>
        <row r="1733">
          <cell r="A1733">
            <v>27349</v>
          </cell>
          <cell r="B1733" t="str">
            <v>尾崎  信一</v>
          </cell>
          <cell r="C1733">
            <v>15</v>
          </cell>
          <cell r="D1733" t="str">
            <v>櫨谷</v>
          </cell>
          <cell r="E1733" t="str">
            <v>櫨谷中</v>
          </cell>
        </row>
        <row r="1734">
          <cell r="A1734">
            <v>27351</v>
          </cell>
          <cell r="B1734" t="str">
            <v>永良    佑</v>
          </cell>
          <cell r="C1734">
            <v>14</v>
          </cell>
          <cell r="D1734" t="str">
            <v>櫨谷</v>
          </cell>
          <cell r="E1734" t="str">
            <v>櫨谷中</v>
          </cell>
        </row>
        <row r="1735">
          <cell r="A1735">
            <v>27352</v>
          </cell>
          <cell r="B1735" t="str">
            <v>小林  正明</v>
          </cell>
          <cell r="C1735">
            <v>14</v>
          </cell>
          <cell r="D1735" t="str">
            <v>櫨谷</v>
          </cell>
          <cell r="E1735" t="str">
            <v>櫨谷中</v>
          </cell>
        </row>
        <row r="1736">
          <cell r="A1736">
            <v>27431</v>
          </cell>
          <cell r="B1736" t="str">
            <v>浅川　祥史</v>
          </cell>
          <cell r="C1736">
            <v>15</v>
          </cell>
          <cell r="D1736" t="str">
            <v>桜が丘</v>
          </cell>
          <cell r="E1736" t="str">
            <v>桜が丘中</v>
          </cell>
        </row>
        <row r="1737">
          <cell r="A1737">
            <v>27461</v>
          </cell>
          <cell r="B1737" t="str">
            <v>相原  弘佑</v>
          </cell>
          <cell r="C1737">
            <v>14</v>
          </cell>
          <cell r="D1737" t="str">
            <v>桜が丘</v>
          </cell>
          <cell r="E1737" t="str">
            <v>桜が丘中</v>
          </cell>
        </row>
        <row r="1738">
          <cell r="A1738">
            <v>27462</v>
          </cell>
          <cell r="B1738" t="str">
            <v>今吉    涼</v>
          </cell>
          <cell r="C1738">
            <v>14</v>
          </cell>
          <cell r="D1738" t="str">
            <v>桜が丘</v>
          </cell>
          <cell r="E1738" t="str">
            <v>桜が丘中</v>
          </cell>
        </row>
        <row r="1739">
          <cell r="A1739">
            <v>27463</v>
          </cell>
          <cell r="B1739" t="str">
            <v>桂    優伍</v>
          </cell>
          <cell r="C1739">
            <v>14</v>
          </cell>
          <cell r="D1739" t="str">
            <v>桜が丘</v>
          </cell>
          <cell r="E1739" t="str">
            <v>桜が丘中</v>
          </cell>
        </row>
        <row r="1740">
          <cell r="A1740">
            <v>27464</v>
          </cell>
          <cell r="B1740" t="str">
            <v>北山    諒</v>
          </cell>
          <cell r="C1740">
            <v>14</v>
          </cell>
          <cell r="D1740" t="str">
            <v>桜が丘</v>
          </cell>
          <cell r="E1740" t="str">
            <v>桜が丘中</v>
          </cell>
        </row>
        <row r="1741">
          <cell r="A1741">
            <v>27465</v>
          </cell>
          <cell r="B1741" t="str">
            <v>本田  翔樹</v>
          </cell>
          <cell r="C1741">
            <v>14</v>
          </cell>
          <cell r="D1741" t="str">
            <v>桜が丘</v>
          </cell>
          <cell r="E1741" t="str">
            <v>桜が丘中</v>
          </cell>
        </row>
        <row r="1742">
          <cell r="A1742">
            <v>27466</v>
          </cell>
          <cell r="B1742" t="str">
            <v>和田  徳幸</v>
          </cell>
          <cell r="C1742">
            <v>14</v>
          </cell>
          <cell r="D1742" t="str">
            <v>桜が丘</v>
          </cell>
          <cell r="E1742" t="str">
            <v>桜が丘中</v>
          </cell>
        </row>
        <row r="1743">
          <cell r="A1743">
            <v>27467</v>
          </cell>
          <cell r="B1743" t="str">
            <v>坂本  昂祐</v>
          </cell>
          <cell r="C1743">
            <v>14</v>
          </cell>
          <cell r="D1743" t="str">
            <v>桜が丘</v>
          </cell>
          <cell r="E1743" t="str">
            <v>桜が丘中</v>
          </cell>
        </row>
        <row r="1744">
          <cell r="A1744">
            <v>27468</v>
          </cell>
          <cell r="B1744" t="str">
            <v>幣    悠二</v>
          </cell>
          <cell r="C1744">
            <v>14</v>
          </cell>
          <cell r="D1744" t="str">
            <v>桜が丘</v>
          </cell>
          <cell r="E1744" t="str">
            <v>桜が丘中</v>
          </cell>
        </row>
        <row r="1745">
          <cell r="A1745">
            <v>27469</v>
          </cell>
          <cell r="B1745" t="str">
            <v>前野　貴行</v>
          </cell>
          <cell r="C1745">
            <v>14</v>
          </cell>
          <cell r="D1745" t="str">
            <v>桜が丘</v>
          </cell>
          <cell r="E1745" t="str">
            <v>桜が丘中</v>
          </cell>
        </row>
        <row r="1746">
          <cell r="A1746">
            <v>27470</v>
          </cell>
          <cell r="B1746" t="str">
            <v>石原  大陽</v>
          </cell>
          <cell r="C1746">
            <v>14</v>
          </cell>
          <cell r="D1746" t="str">
            <v>桜が丘</v>
          </cell>
          <cell r="E1746" t="str">
            <v>桜が丘中</v>
          </cell>
        </row>
        <row r="1747">
          <cell r="A1747">
            <v>27500</v>
          </cell>
          <cell r="B1747" t="str">
            <v>小宮  駿祐</v>
          </cell>
          <cell r="C1747">
            <v>14</v>
          </cell>
          <cell r="D1747" t="str">
            <v>押部谷</v>
          </cell>
          <cell r="E1747" t="str">
            <v>押部谷中</v>
          </cell>
        </row>
        <row r="1748">
          <cell r="A1748">
            <v>27501</v>
          </cell>
          <cell r="B1748" t="str">
            <v>川﨑    亘</v>
          </cell>
          <cell r="C1748">
            <v>14</v>
          </cell>
          <cell r="D1748" t="str">
            <v>押部谷</v>
          </cell>
          <cell r="E1748" t="str">
            <v>押部谷中</v>
          </cell>
        </row>
        <row r="1749">
          <cell r="A1749">
            <v>27502</v>
          </cell>
          <cell r="B1749" t="str">
            <v>下井  章史</v>
          </cell>
          <cell r="C1749">
            <v>14</v>
          </cell>
          <cell r="D1749" t="str">
            <v>押部谷</v>
          </cell>
          <cell r="E1749" t="str">
            <v>押部谷中</v>
          </cell>
        </row>
        <row r="1750">
          <cell r="A1750">
            <v>27503</v>
          </cell>
          <cell r="B1750" t="str">
            <v>中井  挙馬</v>
          </cell>
          <cell r="C1750">
            <v>14</v>
          </cell>
          <cell r="D1750" t="str">
            <v>押部谷</v>
          </cell>
          <cell r="E1750" t="str">
            <v>押部谷中</v>
          </cell>
        </row>
        <row r="1751">
          <cell r="A1751">
            <v>27504</v>
          </cell>
          <cell r="B1751" t="str">
            <v>町    宗幸</v>
          </cell>
          <cell r="C1751">
            <v>14</v>
          </cell>
          <cell r="D1751" t="str">
            <v>押部谷</v>
          </cell>
          <cell r="E1751" t="str">
            <v>押部谷中</v>
          </cell>
        </row>
        <row r="1752">
          <cell r="A1752">
            <v>27505</v>
          </cell>
          <cell r="B1752" t="str">
            <v>石丸　雄也</v>
          </cell>
          <cell r="C1752">
            <v>14</v>
          </cell>
          <cell r="D1752" t="str">
            <v>押部谷</v>
          </cell>
          <cell r="E1752" t="str">
            <v>押部谷中</v>
          </cell>
        </row>
        <row r="1753">
          <cell r="A1753">
            <v>27506</v>
          </cell>
          <cell r="B1753" t="str">
            <v>福井  涼平</v>
          </cell>
          <cell r="C1753">
            <v>14</v>
          </cell>
          <cell r="D1753" t="str">
            <v>押部谷</v>
          </cell>
          <cell r="E1753" t="str">
            <v>押部谷中</v>
          </cell>
        </row>
        <row r="1754">
          <cell r="A1754">
            <v>27507</v>
          </cell>
          <cell r="B1754" t="str">
            <v>須賀  亮介</v>
          </cell>
          <cell r="C1754">
            <v>14</v>
          </cell>
          <cell r="D1754" t="str">
            <v>押部谷</v>
          </cell>
          <cell r="E1754" t="str">
            <v>押部谷中</v>
          </cell>
        </row>
        <row r="1755">
          <cell r="A1755">
            <v>27508</v>
          </cell>
          <cell r="B1755" t="str">
            <v>森安  祐介</v>
          </cell>
          <cell r="C1755">
            <v>14</v>
          </cell>
          <cell r="D1755" t="str">
            <v>押部谷</v>
          </cell>
          <cell r="E1755" t="str">
            <v>押部谷中</v>
          </cell>
        </row>
        <row r="1756">
          <cell r="A1756">
            <v>27509</v>
          </cell>
          <cell r="B1756" t="str">
            <v>原田    亮</v>
          </cell>
          <cell r="C1756">
            <v>14</v>
          </cell>
          <cell r="D1756" t="str">
            <v>押部谷</v>
          </cell>
          <cell r="E1756" t="str">
            <v>押部谷中</v>
          </cell>
        </row>
        <row r="1757">
          <cell r="A1757">
            <v>27510</v>
          </cell>
          <cell r="B1757" t="str">
            <v>沼野  晃寛</v>
          </cell>
          <cell r="C1757">
            <v>14</v>
          </cell>
          <cell r="D1757" t="str">
            <v>押部谷</v>
          </cell>
          <cell r="E1757" t="str">
            <v>押部谷中</v>
          </cell>
        </row>
        <row r="1758">
          <cell r="A1758">
            <v>27511</v>
          </cell>
          <cell r="B1758" t="str">
            <v>腰前  伸圭</v>
          </cell>
          <cell r="C1758">
            <v>14</v>
          </cell>
          <cell r="D1758" t="str">
            <v>押部谷</v>
          </cell>
          <cell r="E1758" t="str">
            <v>押部谷中</v>
          </cell>
        </row>
        <row r="1759">
          <cell r="A1759">
            <v>27512</v>
          </cell>
          <cell r="B1759" t="str">
            <v>永田  雄基</v>
          </cell>
          <cell r="C1759">
            <v>14</v>
          </cell>
          <cell r="D1759" t="str">
            <v>押部谷</v>
          </cell>
          <cell r="E1759" t="str">
            <v>押部谷中</v>
          </cell>
        </row>
        <row r="1760">
          <cell r="A1760">
            <v>27513</v>
          </cell>
          <cell r="B1760" t="str">
            <v>小川  剛史</v>
          </cell>
          <cell r="C1760">
            <v>14</v>
          </cell>
          <cell r="D1760" t="str">
            <v>押部谷</v>
          </cell>
          <cell r="E1760" t="str">
            <v>押部谷中</v>
          </cell>
        </row>
        <row r="1761">
          <cell r="A1761">
            <v>27514</v>
          </cell>
          <cell r="B1761" t="str">
            <v>浅妻    陽</v>
          </cell>
          <cell r="C1761">
            <v>14</v>
          </cell>
          <cell r="D1761" t="str">
            <v>押部谷</v>
          </cell>
          <cell r="E1761" t="str">
            <v>押部谷中</v>
          </cell>
        </row>
        <row r="1762">
          <cell r="A1762">
            <v>27515</v>
          </cell>
          <cell r="B1762" t="str">
            <v>諏訪  慧介</v>
          </cell>
          <cell r="C1762">
            <v>14</v>
          </cell>
          <cell r="D1762" t="str">
            <v>押部谷</v>
          </cell>
          <cell r="E1762" t="str">
            <v>押部谷中</v>
          </cell>
        </row>
        <row r="1763">
          <cell r="A1763">
            <v>27550</v>
          </cell>
          <cell r="B1763" t="str">
            <v>井亀  敦師</v>
          </cell>
          <cell r="C1763">
            <v>15</v>
          </cell>
          <cell r="D1763" t="str">
            <v>押部谷</v>
          </cell>
          <cell r="E1763" t="str">
            <v>押部谷中</v>
          </cell>
        </row>
        <row r="1764">
          <cell r="A1764">
            <v>27551</v>
          </cell>
          <cell r="B1764" t="str">
            <v>藤原  亮太</v>
          </cell>
          <cell r="C1764">
            <v>15</v>
          </cell>
          <cell r="D1764" t="str">
            <v>押部谷</v>
          </cell>
          <cell r="E1764" t="str">
            <v>押部谷中</v>
          </cell>
        </row>
        <row r="1765">
          <cell r="A1765">
            <v>27552</v>
          </cell>
          <cell r="B1765" t="str">
            <v>山上　総太</v>
          </cell>
          <cell r="C1765">
            <v>15</v>
          </cell>
          <cell r="D1765" t="str">
            <v>押部谷</v>
          </cell>
          <cell r="E1765" t="str">
            <v>押部谷中</v>
          </cell>
        </row>
        <row r="1766">
          <cell r="A1766">
            <v>27553</v>
          </cell>
          <cell r="B1766" t="str">
            <v>山下　豪大</v>
          </cell>
          <cell r="C1766">
            <v>15</v>
          </cell>
          <cell r="D1766" t="str">
            <v>押部谷</v>
          </cell>
          <cell r="E1766" t="str">
            <v>押部谷中</v>
          </cell>
        </row>
        <row r="1767">
          <cell r="A1767">
            <v>27554</v>
          </cell>
          <cell r="B1767" t="str">
            <v>嶺山  翔多</v>
          </cell>
          <cell r="C1767">
            <v>15</v>
          </cell>
          <cell r="D1767" t="str">
            <v>押部谷</v>
          </cell>
          <cell r="E1767" t="str">
            <v>押部谷中</v>
          </cell>
        </row>
        <row r="1768">
          <cell r="A1768">
            <v>27555</v>
          </cell>
          <cell r="B1768" t="str">
            <v>中西    孟</v>
          </cell>
          <cell r="C1768">
            <v>15</v>
          </cell>
          <cell r="D1768" t="str">
            <v>押部谷</v>
          </cell>
          <cell r="E1768" t="str">
            <v>押部谷中</v>
          </cell>
        </row>
        <row r="1769">
          <cell r="A1769">
            <v>27556</v>
          </cell>
          <cell r="B1769" t="str">
            <v>横山  隆道</v>
          </cell>
          <cell r="C1769">
            <v>15</v>
          </cell>
          <cell r="D1769" t="str">
            <v>押部谷</v>
          </cell>
          <cell r="E1769" t="str">
            <v>押部谷中</v>
          </cell>
        </row>
        <row r="1770">
          <cell r="A1770">
            <v>27557</v>
          </cell>
          <cell r="B1770" t="str">
            <v>濱田  尚人</v>
          </cell>
          <cell r="C1770">
            <v>15</v>
          </cell>
          <cell r="D1770" t="str">
            <v>押部谷</v>
          </cell>
          <cell r="E1770" t="str">
            <v>押部谷中</v>
          </cell>
        </row>
        <row r="1771">
          <cell r="A1771">
            <v>27558</v>
          </cell>
          <cell r="B1771" t="str">
            <v>石垣  琢也</v>
          </cell>
          <cell r="C1771">
            <v>15</v>
          </cell>
          <cell r="D1771" t="str">
            <v>押部谷</v>
          </cell>
          <cell r="E1771" t="str">
            <v>押部谷中</v>
          </cell>
        </row>
        <row r="1772">
          <cell r="A1772">
            <v>27559</v>
          </cell>
          <cell r="B1772" t="str">
            <v>佐藤　亮太</v>
          </cell>
          <cell r="C1772">
            <v>15</v>
          </cell>
          <cell r="D1772" t="str">
            <v>押部谷</v>
          </cell>
          <cell r="E1772" t="str">
            <v>押部谷中</v>
          </cell>
        </row>
        <row r="1773">
          <cell r="A1773">
            <v>27560</v>
          </cell>
          <cell r="B1773" t="str">
            <v>芝田  先志</v>
          </cell>
          <cell r="C1773">
            <v>15</v>
          </cell>
          <cell r="D1773" t="str">
            <v>押部谷</v>
          </cell>
          <cell r="E1773" t="str">
            <v>押部谷中</v>
          </cell>
        </row>
        <row r="1774">
          <cell r="A1774">
            <v>27561</v>
          </cell>
          <cell r="B1774" t="str">
            <v>髙木　純平</v>
          </cell>
          <cell r="C1774">
            <v>15</v>
          </cell>
          <cell r="D1774" t="str">
            <v>押部谷</v>
          </cell>
          <cell r="E1774" t="str">
            <v>押部谷中</v>
          </cell>
        </row>
        <row r="1775">
          <cell r="A1775">
            <v>27562</v>
          </cell>
          <cell r="B1775" t="str">
            <v>荒木  大悟</v>
          </cell>
          <cell r="C1775">
            <v>15</v>
          </cell>
          <cell r="D1775" t="str">
            <v>押部谷</v>
          </cell>
          <cell r="E1775" t="str">
            <v>押部谷中</v>
          </cell>
        </row>
        <row r="1776">
          <cell r="A1776">
            <v>27563</v>
          </cell>
          <cell r="B1776" t="str">
            <v>原田  真樹</v>
          </cell>
          <cell r="C1776">
            <v>15</v>
          </cell>
          <cell r="D1776" t="str">
            <v>押部谷</v>
          </cell>
          <cell r="E1776" t="str">
            <v>押部谷中</v>
          </cell>
        </row>
        <row r="1777">
          <cell r="A1777">
            <v>27564</v>
          </cell>
          <cell r="B1777" t="str">
            <v>中村  雄貴</v>
          </cell>
          <cell r="C1777">
            <v>15</v>
          </cell>
          <cell r="D1777" t="str">
            <v>押部谷</v>
          </cell>
          <cell r="E1777" t="str">
            <v>押部谷中</v>
          </cell>
        </row>
        <row r="1778">
          <cell r="A1778">
            <v>27565</v>
          </cell>
          <cell r="B1778" t="str">
            <v>大西  健太</v>
          </cell>
          <cell r="C1778">
            <v>15</v>
          </cell>
          <cell r="D1778" t="str">
            <v>押部谷</v>
          </cell>
          <cell r="E1778" t="str">
            <v>押部谷中</v>
          </cell>
        </row>
        <row r="1779">
          <cell r="A1779">
            <v>27566</v>
          </cell>
          <cell r="B1779" t="str">
            <v>角田    涼</v>
          </cell>
          <cell r="C1779">
            <v>15</v>
          </cell>
          <cell r="D1779" t="str">
            <v>押部谷</v>
          </cell>
          <cell r="E1779" t="str">
            <v>押部谷中</v>
          </cell>
        </row>
        <row r="1780">
          <cell r="A1780">
            <v>27600</v>
          </cell>
          <cell r="B1780" t="str">
            <v>岡野　　徹</v>
          </cell>
          <cell r="C1780">
            <v>15</v>
          </cell>
          <cell r="D1780" t="str">
            <v>玉津</v>
          </cell>
          <cell r="E1780" t="str">
            <v>玉津中</v>
          </cell>
        </row>
        <row r="1781">
          <cell r="A1781">
            <v>27601</v>
          </cell>
          <cell r="B1781" t="str">
            <v>木村  栞太</v>
          </cell>
          <cell r="C1781">
            <v>15</v>
          </cell>
          <cell r="D1781" t="str">
            <v>玉津</v>
          </cell>
          <cell r="E1781" t="str">
            <v>玉津中</v>
          </cell>
        </row>
        <row r="1782">
          <cell r="A1782">
            <v>27602</v>
          </cell>
          <cell r="B1782" t="str">
            <v>逢澤  竜太</v>
          </cell>
          <cell r="C1782">
            <v>15</v>
          </cell>
          <cell r="D1782" t="str">
            <v>玉津</v>
          </cell>
          <cell r="E1782" t="str">
            <v>玉津中</v>
          </cell>
        </row>
        <row r="1783">
          <cell r="A1783">
            <v>27603</v>
          </cell>
          <cell r="B1783" t="str">
            <v>青木    悠</v>
          </cell>
          <cell r="C1783">
            <v>15</v>
          </cell>
          <cell r="D1783" t="str">
            <v>玉津</v>
          </cell>
          <cell r="E1783" t="str">
            <v>玉津中</v>
          </cell>
        </row>
        <row r="1784">
          <cell r="A1784">
            <v>27604</v>
          </cell>
          <cell r="B1784" t="str">
            <v>西山  直幸</v>
          </cell>
          <cell r="C1784">
            <v>15</v>
          </cell>
          <cell r="D1784" t="str">
            <v>玉津</v>
          </cell>
          <cell r="E1784" t="str">
            <v>玉津中</v>
          </cell>
        </row>
        <row r="1785">
          <cell r="A1785">
            <v>27605</v>
          </cell>
          <cell r="B1785" t="str">
            <v>真柄  明斗</v>
          </cell>
          <cell r="C1785">
            <v>15</v>
          </cell>
          <cell r="D1785" t="str">
            <v>玉津</v>
          </cell>
          <cell r="E1785" t="str">
            <v>玉津中</v>
          </cell>
        </row>
        <row r="1786">
          <cell r="A1786">
            <v>27606</v>
          </cell>
          <cell r="B1786" t="str">
            <v>樫原  寛幸</v>
          </cell>
          <cell r="C1786">
            <v>15</v>
          </cell>
          <cell r="D1786" t="str">
            <v>玉津</v>
          </cell>
          <cell r="E1786" t="str">
            <v>玉津中</v>
          </cell>
        </row>
        <row r="1787">
          <cell r="A1787">
            <v>27607</v>
          </cell>
          <cell r="B1787" t="str">
            <v>岡野    翔</v>
          </cell>
          <cell r="C1787">
            <v>15</v>
          </cell>
          <cell r="D1787" t="str">
            <v>玉津</v>
          </cell>
          <cell r="E1787" t="str">
            <v>玉津中</v>
          </cell>
        </row>
        <row r="1788">
          <cell r="A1788">
            <v>27608</v>
          </cell>
          <cell r="B1788" t="str">
            <v>松本  陽介</v>
          </cell>
          <cell r="C1788">
            <v>15</v>
          </cell>
          <cell r="D1788" t="str">
            <v>玉津</v>
          </cell>
          <cell r="E1788" t="str">
            <v>玉津中</v>
          </cell>
        </row>
        <row r="1789">
          <cell r="A1789">
            <v>27610</v>
          </cell>
          <cell r="B1789" t="str">
            <v>休場  洋介</v>
          </cell>
          <cell r="C1789">
            <v>14</v>
          </cell>
          <cell r="D1789" t="str">
            <v>玉津</v>
          </cell>
          <cell r="E1789" t="str">
            <v>玉津中</v>
          </cell>
        </row>
        <row r="1790">
          <cell r="A1790">
            <v>27611</v>
          </cell>
          <cell r="B1790" t="str">
            <v>黒木    駿</v>
          </cell>
          <cell r="C1790">
            <v>14</v>
          </cell>
          <cell r="D1790" t="str">
            <v>玉津</v>
          </cell>
          <cell r="E1790" t="str">
            <v>玉津中</v>
          </cell>
        </row>
        <row r="1791">
          <cell r="A1791">
            <v>27612</v>
          </cell>
          <cell r="B1791" t="str">
            <v>段塚  裕貴</v>
          </cell>
          <cell r="C1791">
            <v>14</v>
          </cell>
          <cell r="D1791" t="str">
            <v>玉津</v>
          </cell>
          <cell r="E1791" t="str">
            <v>玉津中</v>
          </cell>
        </row>
        <row r="1792">
          <cell r="A1792">
            <v>27613</v>
          </cell>
          <cell r="B1792" t="str">
            <v>橋本  昌樹</v>
          </cell>
          <cell r="C1792">
            <v>14</v>
          </cell>
          <cell r="D1792" t="str">
            <v>玉津</v>
          </cell>
          <cell r="E1792" t="str">
            <v>玉津中</v>
          </cell>
        </row>
        <row r="1793">
          <cell r="A1793">
            <v>27614</v>
          </cell>
          <cell r="B1793" t="str">
            <v>青野  仁哉</v>
          </cell>
          <cell r="C1793">
            <v>14</v>
          </cell>
          <cell r="D1793" t="str">
            <v>玉津</v>
          </cell>
          <cell r="E1793" t="str">
            <v>玉津中</v>
          </cell>
        </row>
        <row r="1794">
          <cell r="A1794">
            <v>27615</v>
          </cell>
          <cell r="B1794" t="str">
            <v>菅野  賢祐</v>
          </cell>
          <cell r="C1794">
            <v>14</v>
          </cell>
          <cell r="D1794" t="str">
            <v>玉津</v>
          </cell>
          <cell r="E1794" t="str">
            <v>玉津中</v>
          </cell>
        </row>
        <row r="1795">
          <cell r="A1795">
            <v>27616</v>
          </cell>
          <cell r="B1795" t="str">
            <v>寄高  大輔</v>
          </cell>
          <cell r="C1795">
            <v>14</v>
          </cell>
          <cell r="D1795" t="str">
            <v>玉津</v>
          </cell>
          <cell r="E1795" t="str">
            <v>玉津中</v>
          </cell>
        </row>
        <row r="1796">
          <cell r="A1796">
            <v>27617</v>
          </cell>
          <cell r="B1796" t="str">
            <v>青山  直弘</v>
          </cell>
          <cell r="C1796">
            <v>14</v>
          </cell>
          <cell r="D1796" t="str">
            <v>玉津</v>
          </cell>
          <cell r="E1796" t="str">
            <v>玉津中</v>
          </cell>
        </row>
        <row r="1797">
          <cell r="A1797">
            <v>27618</v>
          </cell>
          <cell r="B1797" t="str">
            <v>神田  壮保</v>
          </cell>
          <cell r="C1797">
            <v>14</v>
          </cell>
          <cell r="D1797" t="str">
            <v>玉津</v>
          </cell>
          <cell r="E1797" t="str">
            <v>玉津中</v>
          </cell>
        </row>
        <row r="1798">
          <cell r="A1798">
            <v>27619</v>
          </cell>
          <cell r="B1798" t="str">
            <v>山本  賢吾</v>
          </cell>
          <cell r="C1798">
            <v>14</v>
          </cell>
          <cell r="D1798" t="str">
            <v>玉津</v>
          </cell>
          <cell r="E1798" t="str">
            <v>玉津中</v>
          </cell>
        </row>
        <row r="1799">
          <cell r="A1799">
            <v>27630</v>
          </cell>
          <cell r="B1799" t="str">
            <v>宮本    翔</v>
          </cell>
          <cell r="C1799">
            <v>14</v>
          </cell>
          <cell r="D1799" t="str">
            <v>玉津</v>
          </cell>
          <cell r="E1799" t="str">
            <v>玉津中</v>
          </cell>
        </row>
        <row r="1800">
          <cell r="A1800">
            <v>27801</v>
          </cell>
          <cell r="B1800" t="str">
            <v>藤田　颯一</v>
          </cell>
          <cell r="C1800">
            <v>15</v>
          </cell>
          <cell r="D1800" t="str">
            <v>平野</v>
          </cell>
          <cell r="E1800" t="str">
            <v>平野中</v>
          </cell>
        </row>
        <row r="1801">
          <cell r="A1801">
            <v>27802</v>
          </cell>
          <cell r="B1801" t="str">
            <v>恵本  圭太</v>
          </cell>
          <cell r="C1801">
            <v>15</v>
          </cell>
          <cell r="D1801" t="str">
            <v>平野</v>
          </cell>
          <cell r="E1801" t="str">
            <v>平野中</v>
          </cell>
        </row>
        <row r="1802">
          <cell r="A1802">
            <v>27803</v>
          </cell>
          <cell r="B1802" t="str">
            <v>前原　健人</v>
          </cell>
          <cell r="C1802">
            <v>15</v>
          </cell>
          <cell r="D1802" t="str">
            <v>平野</v>
          </cell>
          <cell r="E1802" t="str">
            <v>平野中</v>
          </cell>
        </row>
        <row r="1803">
          <cell r="A1803">
            <v>27804</v>
          </cell>
          <cell r="B1803" t="str">
            <v>坂田真太郎</v>
          </cell>
          <cell r="C1803">
            <v>15</v>
          </cell>
          <cell r="D1803" t="str">
            <v>平野</v>
          </cell>
          <cell r="E1803" t="str">
            <v>平野中</v>
          </cell>
        </row>
        <row r="1804">
          <cell r="A1804">
            <v>27805</v>
          </cell>
          <cell r="B1804" t="str">
            <v>西谷  裕太</v>
          </cell>
          <cell r="C1804">
            <v>15</v>
          </cell>
          <cell r="D1804" t="str">
            <v>平野</v>
          </cell>
          <cell r="E1804" t="str">
            <v>平野中</v>
          </cell>
        </row>
        <row r="1805">
          <cell r="A1805">
            <v>27806</v>
          </cell>
          <cell r="B1805" t="str">
            <v>濱田  恭平</v>
          </cell>
          <cell r="C1805">
            <v>15</v>
          </cell>
          <cell r="D1805" t="str">
            <v>平野</v>
          </cell>
          <cell r="E1805" t="str">
            <v>平野中</v>
          </cell>
        </row>
        <row r="1806">
          <cell r="A1806">
            <v>27807</v>
          </cell>
          <cell r="B1806" t="str">
            <v>泰永  祐一</v>
          </cell>
          <cell r="C1806">
            <v>15</v>
          </cell>
          <cell r="D1806" t="str">
            <v>平野</v>
          </cell>
          <cell r="E1806" t="str">
            <v>平野中</v>
          </cell>
        </row>
        <row r="1807">
          <cell r="A1807">
            <v>27808</v>
          </cell>
          <cell r="B1807" t="str">
            <v>近藤　眞樹</v>
          </cell>
          <cell r="C1807">
            <v>15</v>
          </cell>
          <cell r="D1807" t="str">
            <v>平野</v>
          </cell>
          <cell r="E1807" t="str">
            <v>平野中</v>
          </cell>
        </row>
        <row r="1808">
          <cell r="A1808">
            <v>27809</v>
          </cell>
          <cell r="B1808" t="str">
            <v>田井　祐介</v>
          </cell>
          <cell r="C1808">
            <v>15</v>
          </cell>
          <cell r="D1808" t="str">
            <v>平野</v>
          </cell>
          <cell r="E1808" t="str">
            <v>平野中</v>
          </cell>
        </row>
        <row r="1809">
          <cell r="A1809">
            <v>27810</v>
          </cell>
          <cell r="B1809" t="str">
            <v>豊嶋  晋矢</v>
          </cell>
          <cell r="C1809">
            <v>15</v>
          </cell>
          <cell r="D1809" t="str">
            <v>平野</v>
          </cell>
          <cell r="E1809" t="str">
            <v>平野中</v>
          </cell>
        </row>
        <row r="1810">
          <cell r="A1810">
            <v>27811</v>
          </cell>
          <cell r="B1810" t="str">
            <v>市原  幹也</v>
          </cell>
          <cell r="C1810">
            <v>15</v>
          </cell>
          <cell r="D1810" t="str">
            <v>平野</v>
          </cell>
          <cell r="E1810" t="str">
            <v>平野中</v>
          </cell>
        </row>
        <row r="1811">
          <cell r="A1811">
            <v>27812</v>
          </cell>
          <cell r="B1811" t="str">
            <v>伊柳  勇宏</v>
          </cell>
          <cell r="C1811">
            <v>15</v>
          </cell>
          <cell r="D1811" t="str">
            <v>平野</v>
          </cell>
          <cell r="E1811" t="str">
            <v>平野中</v>
          </cell>
        </row>
        <row r="1812">
          <cell r="A1812">
            <v>27813</v>
          </cell>
          <cell r="B1812" t="str">
            <v>梅本皐太郎</v>
          </cell>
          <cell r="C1812">
            <v>15</v>
          </cell>
          <cell r="D1812" t="str">
            <v>平野</v>
          </cell>
          <cell r="E1812" t="str">
            <v>平野中</v>
          </cell>
        </row>
        <row r="1813">
          <cell r="A1813">
            <v>27814</v>
          </cell>
          <cell r="B1813" t="str">
            <v>川崎　智貴</v>
          </cell>
          <cell r="C1813">
            <v>15</v>
          </cell>
          <cell r="D1813" t="str">
            <v>平野</v>
          </cell>
          <cell r="E1813" t="str">
            <v>平野中</v>
          </cell>
        </row>
        <row r="1814">
          <cell r="A1814">
            <v>27815</v>
          </cell>
          <cell r="B1814" t="str">
            <v>廣瀬  研太</v>
          </cell>
          <cell r="C1814">
            <v>15</v>
          </cell>
          <cell r="D1814" t="str">
            <v>平野</v>
          </cell>
          <cell r="E1814" t="str">
            <v>平野中</v>
          </cell>
        </row>
        <row r="1815">
          <cell r="A1815">
            <v>27816</v>
          </cell>
          <cell r="B1815" t="str">
            <v>山下    淳</v>
          </cell>
          <cell r="C1815">
            <v>15</v>
          </cell>
          <cell r="D1815" t="str">
            <v>平野</v>
          </cell>
          <cell r="E1815" t="str">
            <v>平野中</v>
          </cell>
        </row>
        <row r="1816">
          <cell r="A1816">
            <v>27817</v>
          </cell>
          <cell r="B1816" t="str">
            <v>佐藤  暢彦</v>
          </cell>
          <cell r="C1816">
            <v>15</v>
          </cell>
          <cell r="D1816" t="str">
            <v>平野</v>
          </cell>
          <cell r="E1816" t="str">
            <v>平野中</v>
          </cell>
        </row>
        <row r="1817">
          <cell r="A1817">
            <v>27818</v>
          </cell>
          <cell r="B1817" t="str">
            <v>ディーン元気</v>
          </cell>
          <cell r="C1817">
            <v>15</v>
          </cell>
          <cell r="D1817" t="str">
            <v>平野</v>
          </cell>
          <cell r="E1817" t="str">
            <v>平野中</v>
          </cell>
        </row>
        <row r="1818">
          <cell r="A1818">
            <v>27819</v>
          </cell>
          <cell r="B1818" t="str">
            <v>森    健文</v>
          </cell>
          <cell r="C1818">
            <v>15</v>
          </cell>
          <cell r="D1818" t="str">
            <v>平野</v>
          </cell>
          <cell r="E1818" t="str">
            <v>平野中</v>
          </cell>
        </row>
        <row r="1819">
          <cell r="A1819">
            <v>27831</v>
          </cell>
          <cell r="B1819" t="str">
            <v>井上　貴斗</v>
          </cell>
          <cell r="C1819">
            <v>14</v>
          </cell>
          <cell r="D1819" t="str">
            <v>平野</v>
          </cell>
          <cell r="E1819" t="str">
            <v>平野中</v>
          </cell>
        </row>
        <row r="1820">
          <cell r="A1820">
            <v>27832</v>
          </cell>
          <cell r="B1820" t="str">
            <v>高橋　守杜</v>
          </cell>
          <cell r="C1820">
            <v>14</v>
          </cell>
          <cell r="D1820" t="str">
            <v>平野</v>
          </cell>
          <cell r="E1820" t="str">
            <v>平野中</v>
          </cell>
        </row>
        <row r="1821">
          <cell r="A1821">
            <v>27833</v>
          </cell>
          <cell r="B1821" t="str">
            <v>志水  智和</v>
          </cell>
          <cell r="C1821">
            <v>14</v>
          </cell>
          <cell r="D1821" t="str">
            <v>平野</v>
          </cell>
          <cell r="E1821" t="str">
            <v>平野中</v>
          </cell>
        </row>
        <row r="1822">
          <cell r="A1822">
            <v>27834</v>
          </cell>
          <cell r="B1822" t="str">
            <v>堂脇  康平</v>
          </cell>
          <cell r="C1822">
            <v>14</v>
          </cell>
          <cell r="D1822" t="str">
            <v>平野</v>
          </cell>
          <cell r="E1822" t="str">
            <v>平野中</v>
          </cell>
        </row>
        <row r="1823">
          <cell r="A1823">
            <v>27835</v>
          </cell>
          <cell r="B1823" t="str">
            <v>中垣　匠登</v>
          </cell>
          <cell r="C1823">
            <v>14</v>
          </cell>
          <cell r="D1823" t="str">
            <v>平野</v>
          </cell>
          <cell r="E1823" t="str">
            <v>平野中</v>
          </cell>
        </row>
        <row r="1824">
          <cell r="A1824">
            <v>27836</v>
          </cell>
          <cell r="B1824" t="str">
            <v>山口  良輔</v>
          </cell>
          <cell r="C1824">
            <v>14</v>
          </cell>
          <cell r="D1824" t="str">
            <v>平野</v>
          </cell>
          <cell r="E1824" t="str">
            <v>平野中</v>
          </cell>
        </row>
        <row r="1825">
          <cell r="A1825">
            <v>27837</v>
          </cell>
          <cell r="B1825" t="str">
            <v>政井  信人</v>
          </cell>
          <cell r="C1825">
            <v>14</v>
          </cell>
          <cell r="D1825" t="str">
            <v>平野</v>
          </cell>
          <cell r="E1825" t="str">
            <v>平野中</v>
          </cell>
        </row>
        <row r="1826">
          <cell r="A1826">
            <v>27838</v>
          </cell>
          <cell r="B1826" t="str">
            <v>山下　誉人</v>
          </cell>
          <cell r="C1826">
            <v>14</v>
          </cell>
          <cell r="D1826" t="str">
            <v>平野</v>
          </cell>
          <cell r="E1826" t="str">
            <v>平野中</v>
          </cell>
        </row>
        <row r="1827">
          <cell r="A1827">
            <v>27839</v>
          </cell>
          <cell r="B1827" t="str">
            <v>辻横  浩輝</v>
          </cell>
          <cell r="C1827">
            <v>14</v>
          </cell>
          <cell r="D1827" t="str">
            <v>平野</v>
          </cell>
          <cell r="E1827" t="str">
            <v>平野中</v>
          </cell>
        </row>
        <row r="1828">
          <cell r="A1828">
            <v>27840</v>
          </cell>
          <cell r="B1828" t="str">
            <v>服部　修治</v>
          </cell>
          <cell r="C1828">
            <v>14</v>
          </cell>
          <cell r="D1828" t="str">
            <v>平野</v>
          </cell>
          <cell r="E1828" t="str">
            <v>平野中</v>
          </cell>
        </row>
        <row r="1829">
          <cell r="A1829">
            <v>27841</v>
          </cell>
          <cell r="B1829" t="str">
            <v>島内  智弘</v>
          </cell>
          <cell r="C1829">
            <v>14</v>
          </cell>
          <cell r="D1829" t="str">
            <v>平野</v>
          </cell>
          <cell r="E1829" t="str">
            <v>平野中</v>
          </cell>
        </row>
        <row r="1830">
          <cell r="A1830">
            <v>28111</v>
          </cell>
          <cell r="B1830" t="str">
            <v>杉森  智司</v>
          </cell>
          <cell r="C1830">
            <v>14</v>
          </cell>
          <cell r="D1830" t="str">
            <v>太山寺</v>
          </cell>
          <cell r="E1830" t="str">
            <v>太山寺中</v>
          </cell>
        </row>
        <row r="1831">
          <cell r="A1831">
            <v>28112</v>
          </cell>
          <cell r="B1831" t="str">
            <v>成田  正彰</v>
          </cell>
          <cell r="C1831">
            <v>14</v>
          </cell>
          <cell r="D1831" t="str">
            <v>太山寺</v>
          </cell>
          <cell r="E1831" t="str">
            <v>太山寺中</v>
          </cell>
        </row>
        <row r="1832">
          <cell r="A1832">
            <v>28113</v>
          </cell>
          <cell r="B1832" t="str">
            <v>藤原  弓天</v>
          </cell>
          <cell r="C1832">
            <v>14</v>
          </cell>
          <cell r="D1832" t="str">
            <v>太山寺</v>
          </cell>
          <cell r="E1832" t="str">
            <v>太山寺中</v>
          </cell>
        </row>
        <row r="1833">
          <cell r="A1833">
            <v>28114</v>
          </cell>
          <cell r="B1833" t="str">
            <v>源吉    翔</v>
          </cell>
          <cell r="C1833">
            <v>14</v>
          </cell>
          <cell r="D1833" t="str">
            <v>太山寺</v>
          </cell>
          <cell r="E1833" t="str">
            <v>太山寺中</v>
          </cell>
        </row>
        <row r="1834">
          <cell r="A1834">
            <v>28115</v>
          </cell>
          <cell r="B1834" t="str">
            <v>安保  貴弘</v>
          </cell>
          <cell r="C1834">
            <v>14</v>
          </cell>
          <cell r="D1834" t="str">
            <v>太山寺</v>
          </cell>
          <cell r="E1834" t="str">
            <v>太山寺中</v>
          </cell>
        </row>
        <row r="1835">
          <cell r="A1835">
            <v>28116</v>
          </cell>
          <cell r="B1835" t="str">
            <v>金谷  周朔</v>
          </cell>
          <cell r="C1835">
            <v>14</v>
          </cell>
          <cell r="D1835" t="str">
            <v>太山寺</v>
          </cell>
          <cell r="E1835" t="str">
            <v>太山寺中</v>
          </cell>
        </row>
        <row r="1836">
          <cell r="A1836">
            <v>28117</v>
          </cell>
          <cell r="B1836" t="str">
            <v>芝野  風太</v>
          </cell>
          <cell r="C1836">
            <v>14</v>
          </cell>
          <cell r="D1836" t="str">
            <v>太山寺</v>
          </cell>
          <cell r="E1836" t="str">
            <v>太山寺中</v>
          </cell>
        </row>
        <row r="1837">
          <cell r="A1837">
            <v>28118</v>
          </cell>
          <cell r="B1837" t="str">
            <v>清家  涼太</v>
          </cell>
          <cell r="C1837">
            <v>14</v>
          </cell>
          <cell r="D1837" t="str">
            <v>太山寺</v>
          </cell>
          <cell r="E1837" t="str">
            <v>太山寺中</v>
          </cell>
        </row>
        <row r="1838">
          <cell r="A1838">
            <v>28119</v>
          </cell>
          <cell r="B1838" t="str">
            <v>田中  魁人</v>
          </cell>
          <cell r="C1838">
            <v>14</v>
          </cell>
          <cell r="D1838" t="str">
            <v>太山寺</v>
          </cell>
          <cell r="E1838" t="str">
            <v>太山寺中</v>
          </cell>
        </row>
        <row r="1839">
          <cell r="A1839">
            <v>28120</v>
          </cell>
          <cell r="B1839" t="str">
            <v>寺本  舟寿</v>
          </cell>
          <cell r="C1839">
            <v>14</v>
          </cell>
          <cell r="D1839" t="str">
            <v>太山寺</v>
          </cell>
          <cell r="E1839" t="str">
            <v>太山寺中</v>
          </cell>
        </row>
        <row r="1840">
          <cell r="A1840">
            <v>28121</v>
          </cell>
          <cell r="B1840" t="str">
            <v>豊田  真史</v>
          </cell>
          <cell r="C1840">
            <v>14</v>
          </cell>
          <cell r="D1840" t="str">
            <v>太山寺</v>
          </cell>
          <cell r="E1840" t="str">
            <v>太山寺中</v>
          </cell>
        </row>
        <row r="1841">
          <cell r="A1841">
            <v>28122</v>
          </cell>
          <cell r="B1841" t="str">
            <v>野間泉之助</v>
          </cell>
          <cell r="C1841">
            <v>14</v>
          </cell>
          <cell r="D1841" t="str">
            <v>太山寺</v>
          </cell>
          <cell r="E1841" t="str">
            <v>太山寺中</v>
          </cell>
        </row>
        <row r="1842">
          <cell r="A1842">
            <v>28123</v>
          </cell>
          <cell r="B1842" t="str">
            <v>日々野  剛</v>
          </cell>
          <cell r="C1842">
            <v>14</v>
          </cell>
          <cell r="D1842" t="str">
            <v>太山寺</v>
          </cell>
          <cell r="E1842" t="str">
            <v>太山寺中</v>
          </cell>
        </row>
        <row r="1843">
          <cell r="A1843">
            <v>28124</v>
          </cell>
          <cell r="B1843" t="str">
            <v>福井  貴規</v>
          </cell>
          <cell r="C1843">
            <v>14</v>
          </cell>
          <cell r="D1843" t="str">
            <v>太山寺</v>
          </cell>
          <cell r="E1843" t="str">
            <v>太山寺中</v>
          </cell>
        </row>
        <row r="1844">
          <cell r="A1844">
            <v>28125</v>
          </cell>
          <cell r="B1844" t="str">
            <v>前田  崇裕</v>
          </cell>
          <cell r="C1844">
            <v>14</v>
          </cell>
          <cell r="D1844" t="str">
            <v>太山寺</v>
          </cell>
          <cell r="E1844" t="str">
            <v>太山寺中</v>
          </cell>
        </row>
        <row r="1845">
          <cell r="A1845">
            <v>28126</v>
          </cell>
          <cell r="B1845" t="str">
            <v>松田  能慶</v>
          </cell>
          <cell r="C1845">
            <v>14</v>
          </cell>
          <cell r="D1845" t="str">
            <v>太山寺</v>
          </cell>
          <cell r="E1845" t="str">
            <v>太山寺中</v>
          </cell>
        </row>
        <row r="1846">
          <cell r="A1846">
            <v>28127</v>
          </cell>
          <cell r="B1846" t="str">
            <v>丸澤  拓也</v>
          </cell>
          <cell r="C1846">
            <v>14</v>
          </cell>
          <cell r="D1846" t="str">
            <v>太山寺</v>
          </cell>
          <cell r="E1846" t="str">
            <v>太山寺中</v>
          </cell>
        </row>
        <row r="1847">
          <cell r="A1847">
            <v>28128</v>
          </cell>
          <cell r="B1847" t="str">
            <v>山本  健太</v>
          </cell>
          <cell r="C1847">
            <v>14</v>
          </cell>
          <cell r="D1847" t="str">
            <v>太山寺</v>
          </cell>
          <cell r="E1847" t="str">
            <v>太山寺中</v>
          </cell>
        </row>
        <row r="1848">
          <cell r="A1848">
            <v>28129</v>
          </cell>
          <cell r="B1848" t="str">
            <v>丸本  泰弘</v>
          </cell>
          <cell r="C1848">
            <v>14</v>
          </cell>
          <cell r="D1848" t="str">
            <v>太山寺</v>
          </cell>
          <cell r="E1848" t="str">
            <v>太山寺中</v>
          </cell>
        </row>
        <row r="1849">
          <cell r="A1849">
            <v>28130</v>
          </cell>
          <cell r="B1849" t="str">
            <v>鍋島  貴志</v>
          </cell>
          <cell r="C1849">
            <v>14</v>
          </cell>
          <cell r="D1849" t="str">
            <v>太山寺</v>
          </cell>
          <cell r="E1849" t="str">
            <v>太山寺中</v>
          </cell>
        </row>
        <row r="1850">
          <cell r="A1850">
            <v>28161</v>
          </cell>
          <cell r="B1850" t="str">
            <v>高瀬悠一郎</v>
          </cell>
          <cell r="C1850">
            <v>15</v>
          </cell>
          <cell r="D1850" t="str">
            <v>太山寺</v>
          </cell>
          <cell r="E1850" t="str">
            <v>太山寺中</v>
          </cell>
        </row>
        <row r="1851">
          <cell r="A1851">
            <v>28162</v>
          </cell>
          <cell r="B1851" t="str">
            <v>竹山  隼人</v>
          </cell>
          <cell r="C1851">
            <v>15</v>
          </cell>
          <cell r="D1851" t="str">
            <v>太山寺</v>
          </cell>
          <cell r="E1851" t="str">
            <v>太山寺中</v>
          </cell>
        </row>
        <row r="1852">
          <cell r="A1852">
            <v>28163</v>
          </cell>
          <cell r="B1852" t="str">
            <v>東藤  大樹</v>
          </cell>
          <cell r="C1852">
            <v>15</v>
          </cell>
          <cell r="D1852" t="str">
            <v>太山寺</v>
          </cell>
          <cell r="E1852" t="str">
            <v>太山寺中</v>
          </cell>
        </row>
        <row r="1853">
          <cell r="A1853">
            <v>28164</v>
          </cell>
          <cell r="B1853" t="str">
            <v>石橋  秀康</v>
          </cell>
          <cell r="C1853">
            <v>15</v>
          </cell>
          <cell r="D1853" t="str">
            <v>太山寺</v>
          </cell>
          <cell r="E1853" t="str">
            <v>太山寺中</v>
          </cell>
        </row>
        <row r="1854">
          <cell r="A1854">
            <v>28165</v>
          </cell>
          <cell r="B1854" t="str">
            <v>岡谷  良平</v>
          </cell>
          <cell r="C1854">
            <v>15</v>
          </cell>
          <cell r="D1854" t="str">
            <v>太山寺</v>
          </cell>
          <cell r="E1854" t="str">
            <v>太山寺中</v>
          </cell>
        </row>
        <row r="1855">
          <cell r="A1855">
            <v>28166</v>
          </cell>
          <cell r="B1855" t="str">
            <v>村井  亮介</v>
          </cell>
          <cell r="C1855">
            <v>15</v>
          </cell>
          <cell r="D1855" t="str">
            <v>太山寺</v>
          </cell>
          <cell r="E1855" t="str">
            <v>太山寺中</v>
          </cell>
        </row>
        <row r="1856">
          <cell r="A1856">
            <v>28167</v>
          </cell>
          <cell r="B1856" t="str">
            <v>谷口  涼馬</v>
          </cell>
          <cell r="C1856">
            <v>15</v>
          </cell>
          <cell r="D1856" t="str">
            <v>太山寺</v>
          </cell>
          <cell r="E1856" t="str">
            <v>太山寺中</v>
          </cell>
        </row>
        <row r="1857">
          <cell r="A1857">
            <v>28168</v>
          </cell>
          <cell r="B1857" t="str">
            <v>藤田    健</v>
          </cell>
          <cell r="C1857">
            <v>15</v>
          </cell>
          <cell r="D1857" t="str">
            <v>太山寺</v>
          </cell>
          <cell r="E1857" t="str">
            <v>太山寺中</v>
          </cell>
        </row>
        <row r="1858">
          <cell r="A1858">
            <v>28200</v>
          </cell>
          <cell r="B1858" t="str">
            <v>浜﨑  貴之</v>
          </cell>
          <cell r="C1858">
            <v>15</v>
          </cell>
          <cell r="D1858" t="str">
            <v>神大附住吉</v>
          </cell>
          <cell r="E1858" t="str">
            <v>神大附住吉中</v>
          </cell>
        </row>
        <row r="1859">
          <cell r="A1859">
            <v>28201</v>
          </cell>
          <cell r="B1859" t="str">
            <v>藤野  将弘</v>
          </cell>
          <cell r="C1859">
            <v>15</v>
          </cell>
          <cell r="D1859" t="str">
            <v>神大附住吉</v>
          </cell>
          <cell r="E1859" t="str">
            <v>神大附住吉中</v>
          </cell>
        </row>
        <row r="1860">
          <cell r="A1860">
            <v>28202</v>
          </cell>
          <cell r="B1860" t="str">
            <v>松本  健昌</v>
          </cell>
          <cell r="C1860">
            <v>15</v>
          </cell>
          <cell r="D1860" t="str">
            <v>神大附住吉</v>
          </cell>
          <cell r="E1860" t="str">
            <v>神大附住吉中</v>
          </cell>
        </row>
        <row r="1861">
          <cell r="A1861">
            <v>28203</v>
          </cell>
          <cell r="B1861" t="str">
            <v>三上  哲史</v>
          </cell>
          <cell r="C1861">
            <v>15</v>
          </cell>
          <cell r="D1861" t="str">
            <v>神大附住吉</v>
          </cell>
          <cell r="E1861" t="str">
            <v>神大附住吉中</v>
          </cell>
        </row>
        <row r="1862">
          <cell r="A1862">
            <v>28204</v>
          </cell>
          <cell r="B1862" t="str">
            <v>箕輪  祐人</v>
          </cell>
          <cell r="C1862">
            <v>15</v>
          </cell>
          <cell r="D1862" t="str">
            <v>神大附住吉</v>
          </cell>
          <cell r="E1862" t="str">
            <v>神大附住吉中</v>
          </cell>
        </row>
        <row r="1863">
          <cell r="A1863">
            <v>28205</v>
          </cell>
          <cell r="B1863" t="str">
            <v>内田    領</v>
          </cell>
          <cell r="C1863">
            <v>15</v>
          </cell>
          <cell r="D1863" t="str">
            <v>神大附住吉</v>
          </cell>
          <cell r="E1863" t="str">
            <v>神大附住吉中</v>
          </cell>
        </row>
        <row r="1864">
          <cell r="A1864">
            <v>28206</v>
          </cell>
          <cell r="B1864" t="str">
            <v>ｶﾄﾘｯｾ･ｾﾝ･ﾋﾟｰﾄﾙ智</v>
          </cell>
          <cell r="C1864">
            <v>15</v>
          </cell>
          <cell r="D1864" t="str">
            <v>神大附住吉</v>
          </cell>
          <cell r="E1864" t="str">
            <v>神大附住吉中</v>
          </cell>
        </row>
        <row r="1865">
          <cell r="A1865">
            <v>28207</v>
          </cell>
          <cell r="B1865" t="str">
            <v>金水    渉</v>
          </cell>
          <cell r="C1865">
            <v>15</v>
          </cell>
          <cell r="D1865" t="str">
            <v>神大附住吉</v>
          </cell>
          <cell r="E1865" t="str">
            <v>神大附住吉中</v>
          </cell>
        </row>
        <row r="1866">
          <cell r="A1866">
            <v>28208</v>
          </cell>
          <cell r="B1866" t="str">
            <v>杉田    全</v>
          </cell>
          <cell r="C1866">
            <v>15</v>
          </cell>
          <cell r="D1866" t="str">
            <v>神大附住吉</v>
          </cell>
          <cell r="E1866" t="str">
            <v>神大附住吉中</v>
          </cell>
        </row>
        <row r="1867">
          <cell r="A1867">
            <v>28209</v>
          </cell>
          <cell r="B1867" t="str">
            <v>山本  忠明</v>
          </cell>
          <cell r="C1867">
            <v>15</v>
          </cell>
          <cell r="D1867" t="str">
            <v>神大附住吉</v>
          </cell>
          <cell r="E1867" t="str">
            <v>神大附住吉中</v>
          </cell>
        </row>
        <row r="1868">
          <cell r="A1868">
            <v>28210</v>
          </cell>
          <cell r="B1868" t="str">
            <v>栗林  煕樹</v>
          </cell>
          <cell r="C1868">
            <v>15</v>
          </cell>
          <cell r="D1868" t="str">
            <v>神大附住吉</v>
          </cell>
          <cell r="E1868" t="str">
            <v>神大附住吉中</v>
          </cell>
        </row>
        <row r="1869">
          <cell r="A1869">
            <v>28211</v>
          </cell>
          <cell r="B1869" t="str">
            <v>外賀  陽春</v>
          </cell>
          <cell r="C1869">
            <v>15</v>
          </cell>
          <cell r="D1869" t="str">
            <v>神大附住吉</v>
          </cell>
          <cell r="E1869" t="str">
            <v>神大附住吉中</v>
          </cell>
        </row>
        <row r="1870">
          <cell r="A1870">
            <v>28212</v>
          </cell>
          <cell r="B1870" t="str">
            <v>中島    瞭</v>
          </cell>
          <cell r="C1870">
            <v>15</v>
          </cell>
          <cell r="D1870" t="str">
            <v>神大附住吉</v>
          </cell>
          <cell r="E1870" t="str">
            <v>神大附住吉中</v>
          </cell>
        </row>
        <row r="1871">
          <cell r="A1871">
            <v>28213</v>
          </cell>
          <cell r="B1871" t="str">
            <v>西田  一慧</v>
          </cell>
          <cell r="C1871">
            <v>15</v>
          </cell>
          <cell r="D1871" t="str">
            <v>神大附住吉</v>
          </cell>
          <cell r="E1871" t="str">
            <v>神大附住吉中</v>
          </cell>
        </row>
        <row r="1872">
          <cell r="A1872">
            <v>28214</v>
          </cell>
          <cell r="B1872" t="str">
            <v>藤原  史弥</v>
          </cell>
          <cell r="C1872">
            <v>15</v>
          </cell>
          <cell r="D1872" t="str">
            <v>神大附住吉</v>
          </cell>
          <cell r="E1872" t="str">
            <v>神大附住吉中</v>
          </cell>
        </row>
        <row r="1873">
          <cell r="A1873">
            <v>28215</v>
          </cell>
          <cell r="B1873" t="str">
            <v>中間    宏</v>
          </cell>
          <cell r="C1873">
            <v>15</v>
          </cell>
          <cell r="D1873" t="str">
            <v>神大附住吉</v>
          </cell>
          <cell r="E1873" t="str">
            <v>神大附住吉中</v>
          </cell>
        </row>
        <row r="1874">
          <cell r="A1874">
            <v>28216</v>
          </cell>
          <cell r="B1874" t="str">
            <v>高垣翔太郎</v>
          </cell>
          <cell r="C1874">
            <v>15</v>
          </cell>
          <cell r="D1874" t="str">
            <v>神大附住吉</v>
          </cell>
          <cell r="E1874" t="str">
            <v>神大附住吉中</v>
          </cell>
        </row>
        <row r="1875">
          <cell r="A1875">
            <v>28217</v>
          </cell>
          <cell r="B1875" t="str">
            <v>助田  修一</v>
          </cell>
          <cell r="C1875">
            <v>14</v>
          </cell>
          <cell r="D1875" t="str">
            <v>神大附住吉</v>
          </cell>
          <cell r="E1875" t="str">
            <v>神大附住吉中</v>
          </cell>
        </row>
        <row r="1876">
          <cell r="A1876">
            <v>28218</v>
          </cell>
          <cell r="B1876" t="str">
            <v>池澤  智也</v>
          </cell>
          <cell r="C1876">
            <v>14</v>
          </cell>
          <cell r="D1876" t="str">
            <v>神大附住吉</v>
          </cell>
          <cell r="E1876" t="str">
            <v>神大附住吉中</v>
          </cell>
        </row>
        <row r="1877">
          <cell r="A1877">
            <v>28219</v>
          </cell>
          <cell r="B1877" t="str">
            <v>小畑  貴義</v>
          </cell>
          <cell r="C1877">
            <v>14</v>
          </cell>
          <cell r="D1877" t="str">
            <v>神大附住吉</v>
          </cell>
          <cell r="E1877" t="str">
            <v>神大附住吉中</v>
          </cell>
        </row>
        <row r="1878">
          <cell r="A1878">
            <v>28220</v>
          </cell>
          <cell r="B1878" t="str">
            <v>小舞  優磨</v>
          </cell>
          <cell r="C1878">
            <v>14</v>
          </cell>
          <cell r="D1878" t="str">
            <v>神大附住吉</v>
          </cell>
          <cell r="E1878" t="str">
            <v>神大附住吉中</v>
          </cell>
        </row>
        <row r="1879">
          <cell r="A1879">
            <v>28221</v>
          </cell>
          <cell r="B1879" t="str">
            <v>出﨑  秀一</v>
          </cell>
          <cell r="C1879">
            <v>14</v>
          </cell>
          <cell r="D1879" t="str">
            <v>神大附住吉</v>
          </cell>
          <cell r="E1879" t="str">
            <v>神大附住吉中</v>
          </cell>
        </row>
        <row r="1880">
          <cell r="A1880">
            <v>28222</v>
          </cell>
          <cell r="B1880" t="str">
            <v>三次  香流</v>
          </cell>
          <cell r="C1880">
            <v>14</v>
          </cell>
          <cell r="D1880" t="str">
            <v>神大附住吉</v>
          </cell>
          <cell r="E1880" t="str">
            <v>神大附住吉中</v>
          </cell>
        </row>
        <row r="1881">
          <cell r="A1881">
            <v>28223</v>
          </cell>
          <cell r="B1881" t="str">
            <v>難波  紀明</v>
          </cell>
          <cell r="C1881">
            <v>14</v>
          </cell>
          <cell r="D1881" t="str">
            <v>神大附住吉</v>
          </cell>
          <cell r="E1881" t="str">
            <v>神大附住吉中</v>
          </cell>
        </row>
        <row r="1882">
          <cell r="A1882">
            <v>28224</v>
          </cell>
          <cell r="B1882" t="str">
            <v>吉山  圭一</v>
          </cell>
          <cell r="C1882">
            <v>14</v>
          </cell>
          <cell r="D1882" t="str">
            <v>神大附住吉</v>
          </cell>
          <cell r="E1882" t="str">
            <v>神大附住吉中</v>
          </cell>
        </row>
        <row r="1883">
          <cell r="A1883">
            <v>28225</v>
          </cell>
          <cell r="B1883" t="str">
            <v>芦田  龍居</v>
          </cell>
          <cell r="C1883">
            <v>14</v>
          </cell>
          <cell r="D1883" t="str">
            <v>神大附住吉</v>
          </cell>
          <cell r="E1883" t="str">
            <v>神大附住吉中</v>
          </cell>
        </row>
        <row r="1884">
          <cell r="A1884">
            <v>28226</v>
          </cell>
          <cell r="B1884" t="str">
            <v>齋藤友之輔</v>
          </cell>
          <cell r="C1884">
            <v>14</v>
          </cell>
          <cell r="D1884" t="str">
            <v>神大附住吉</v>
          </cell>
          <cell r="E1884" t="str">
            <v>神大附住吉中</v>
          </cell>
        </row>
        <row r="1885">
          <cell r="A1885">
            <v>28227</v>
          </cell>
          <cell r="B1885" t="str">
            <v>平松  修造</v>
          </cell>
          <cell r="C1885">
            <v>14</v>
          </cell>
          <cell r="D1885" t="str">
            <v>神大附住吉</v>
          </cell>
          <cell r="E1885" t="str">
            <v>神大附住吉中</v>
          </cell>
        </row>
        <row r="1886">
          <cell r="A1886">
            <v>28228</v>
          </cell>
          <cell r="B1886" t="str">
            <v>松田  勇輝</v>
          </cell>
          <cell r="C1886">
            <v>14</v>
          </cell>
          <cell r="D1886" t="str">
            <v>神大附住吉</v>
          </cell>
          <cell r="E1886" t="str">
            <v>神大附住吉中</v>
          </cell>
        </row>
        <row r="1887">
          <cell r="A1887">
            <v>28229</v>
          </cell>
          <cell r="B1887" t="str">
            <v>岸    勇輝</v>
          </cell>
          <cell r="C1887">
            <v>14</v>
          </cell>
          <cell r="D1887" t="str">
            <v>神大附住吉</v>
          </cell>
          <cell r="E1887" t="str">
            <v>神大附住吉中</v>
          </cell>
        </row>
        <row r="1888">
          <cell r="A1888">
            <v>28230</v>
          </cell>
          <cell r="B1888" t="str">
            <v>阪本  圭吾</v>
          </cell>
          <cell r="C1888">
            <v>14</v>
          </cell>
          <cell r="D1888" t="str">
            <v>神大附住吉</v>
          </cell>
          <cell r="E1888" t="str">
            <v>神大附住吉中</v>
          </cell>
        </row>
        <row r="1889">
          <cell r="A1889">
            <v>28231</v>
          </cell>
          <cell r="B1889" t="str">
            <v>花房慎一郎</v>
          </cell>
          <cell r="C1889">
            <v>15</v>
          </cell>
          <cell r="D1889" t="str">
            <v>神大附住吉</v>
          </cell>
          <cell r="E1889" t="str">
            <v>神大附住吉中</v>
          </cell>
        </row>
        <row r="1890">
          <cell r="A1890">
            <v>28232</v>
          </cell>
          <cell r="B1890" t="str">
            <v>浜谷  玄樹</v>
          </cell>
          <cell r="C1890">
            <v>15</v>
          </cell>
          <cell r="D1890" t="str">
            <v>神大附住吉</v>
          </cell>
          <cell r="E1890" t="str">
            <v>神大附住吉中</v>
          </cell>
        </row>
        <row r="1891">
          <cell r="A1891">
            <v>28409</v>
          </cell>
          <cell r="B1891" t="str">
            <v>和田  直樹</v>
          </cell>
          <cell r="C1891">
            <v>15</v>
          </cell>
          <cell r="D1891" t="str">
            <v>灘</v>
          </cell>
          <cell r="E1891" t="str">
            <v>灘中</v>
          </cell>
        </row>
        <row r="1892">
          <cell r="A1892">
            <v>28410</v>
          </cell>
          <cell r="B1892" t="str">
            <v>小畠    涼</v>
          </cell>
          <cell r="C1892">
            <v>15</v>
          </cell>
          <cell r="D1892" t="str">
            <v>灘</v>
          </cell>
          <cell r="E1892" t="str">
            <v>灘中</v>
          </cell>
        </row>
        <row r="1893">
          <cell r="A1893">
            <v>28411</v>
          </cell>
          <cell r="B1893" t="str">
            <v>舟引  悠生</v>
          </cell>
          <cell r="C1893">
            <v>14</v>
          </cell>
          <cell r="D1893" t="str">
            <v>灘</v>
          </cell>
          <cell r="E1893" t="str">
            <v>灘中</v>
          </cell>
        </row>
        <row r="1894">
          <cell r="A1894">
            <v>28412</v>
          </cell>
          <cell r="B1894" t="str">
            <v>川井  毅嗣</v>
          </cell>
          <cell r="C1894">
            <v>14</v>
          </cell>
          <cell r="D1894" t="str">
            <v>灘</v>
          </cell>
          <cell r="E1894" t="str">
            <v>灘中</v>
          </cell>
        </row>
        <row r="1895">
          <cell r="A1895">
            <v>28413</v>
          </cell>
          <cell r="B1895" t="str">
            <v>木下  達貴</v>
          </cell>
          <cell r="C1895">
            <v>14</v>
          </cell>
          <cell r="D1895" t="str">
            <v>灘</v>
          </cell>
          <cell r="E1895" t="str">
            <v>灘中</v>
          </cell>
        </row>
        <row r="1896">
          <cell r="A1896">
            <v>28414</v>
          </cell>
          <cell r="B1896" t="str">
            <v>黒崎  伊織</v>
          </cell>
          <cell r="C1896">
            <v>14</v>
          </cell>
          <cell r="D1896" t="str">
            <v>灘</v>
          </cell>
          <cell r="E1896" t="str">
            <v>灘中</v>
          </cell>
        </row>
        <row r="1897">
          <cell r="A1897">
            <v>28415</v>
          </cell>
          <cell r="B1897" t="str">
            <v>松下  知輝</v>
          </cell>
          <cell r="C1897">
            <v>14</v>
          </cell>
          <cell r="D1897" t="str">
            <v>灘</v>
          </cell>
          <cell r="E1897" t="str">
            <v>灘中</v>
          </cell>
        </row>
        <row r="1898">
          <cell r="A1898">
            <v>28511</v>
          </cell>
          <cell r="B1898" t="str">
            <v>永松    卓</v>
          </cell>
          <cell r="C1898">
            <v>15</v>
          </cell>
          <cell r="D1898" t="str">
            <v>六甲</v>
          </cell>
          <cell r="E1898" t="str">
            <v>六甲中</v>
          </cell>
        </row>
        <row r="1899">
          <cell r="A1899">
            <v>28512</v>
          </cell>
          <cell r="B1899" t="str">
            <v>藤原  宏貴</v>
          </cell>
          <cell r="C1899">
            <v>15</v>
          </cell>
          <cell r="D1899" t="str">
            <v>六甲</v>
          </cell>
          <cell r="E1899" t="str">
            <v>六甲中</v>
          </cell>
        </row>
        <row r="1900">
          <cell r="A1900">
            <v>28513</v>
          </cell>
          <cell r="B1900" t="str">
            <v>中山慎太郎</v>
          </cell>
          <cell r="C1900">
            <v>15</v>
          </cell>
          <cell r="D1900" t="str">
            <v>六甲</v>
          </cell>
          <cell r="E1900" t="str">
            <v>六甲中</v>
          </cell>
        </row>
        <row r="1901">
          <cell r="A1901">
            <v>28514</v>
          </cell>
          <cell r="B1901" t="str">
            <v>原　　慎二</v>
          </cell>
          <cell r="C1901">
            <v>15</v>
          </cell>
          <cell r="D1901" t="str">
            <v>六甲</v>
          </cell>
          <cell r="E1901" t="str">
            <v>六甲中</v>
          </cell>
        </row>
        <row r="1902">
          <cell r="A1902">
            <v>28515</v>
          </cell>
          <cell r="B1902" t="str">
            <v>中村　主彬</v>
          </cell>
          <cell r="C1902">
            <v>15</v>
          </cell>
          <cell r="D1902" t="str">
            <v>六甲</v>
          </cell>
          <cell r="E1902" t="str">
            <v>六甲中</v>
          </cell>
        </row>
        <row r="1903">
          <cell r="A1903">
            <v>28516</v>
          </cell>
          <cell r="B1903" t="str">
            <v>吉田  賢治</v>
          </cell>
          <cell r="C1903">
            <v>15</v>
          </cell>
          <cell r="D1903" t="str">
            <v>六甲</v>
          </cell>
          <cell r="E1903" t="str">
            <v>六甲中</v>
          </cell>
        </row>
        <row r="1904">
          <cell r="A1904">
            <v>28518</v>
          </cell>
          <cell r="B1904" t="str">
            <v>松田　知幸</v>
          </cell>
          <cell r="C1904">
            <v>15</v>
          </cell>
          <cell r="D1904" t="str">
            <v>六甲</v>
          </cell>
          <cell r="E1904" t="str">
            <v>六甲中</v>
          </cell>
        </row>
        <row r="1905">
          <cell r="A1905">
            <v>28521</v>
          </cell>
          <cell r="B1905" t="str">
            <v>稲垣    拓</v>
          </cell>
          <cell r="C1905">
            <v>14</v>
          </cell>
          <cell r="D1905" t="str">
            <v>六甲</v>
          </cell>
          <cell r="E1905" t="str">
            <v>六甲中</v>
          </cell>
        </row>
        <row r="1906">
          <cell r="A1906">
            <v>28522</v>
          </cell>
          <cell r="B1906" t="str">
            <v>岩本  健太</v>
          </cell>
          <cell r="C1906">
            <v>14</v>
          </cell>
          <cell r="D1906" t="str">
            <v>六甲</v>
          </cell>
          <cell r="E1906" t="str">
            <v>六甲中</v>
          </cell>
        </row>
        <row r="1907">
          <cell r="A1907">
            <v>28523</v>
          </cell>
          <cell r="B1907" t="str">
            <v>酒井  奏磨</v>
          </cell>
          <cell r="C1907">
            <v>14</v>
          </cell>
          <cell r="D1907" t="str">
            <v>六甲</v>
          </cell>
          <cell r="E1907" t="str">
            <v>六甲中</v>
          </cell>
        </row>
        <row r="1908">
          <cell r="A1908">
            <v>28524</v>
          </cell>
          <cell r="B1908" t="str">
            <v>原    崇文</v>
          </cell>
          <cell r="C1908">
            <v>14</v>
          </cell>
          <cell r="D1908" t="str">
            <v>六甲</v>
          </cell>
          <cell r="E1908" t="str">
            <v>六甲中</v>
          </cell>
        </row>
        <row r="1909">
          <cell r="A1909">
            <v>28525</v>
          </cell>
          <cell r="B1909" t="str">
            <v>足立  卓哉</v>
          </cell>
          <cell r="C1909">
            <v>14</v>
          </cell>
          <cell r="D1909" t="str">
            <v>六甲</v>
          </cell>
          <cell r="E1909" t="str">
            <v>六甲中</v>
          </cell>
        </row>
        <row r="1910">
          <cell r="A1910">
            <v>28526</v>
          </cell>
          <cell r="B1910" t="str">
            <v>西    則俊</v>
          </cell>
          <cell r="C1910">
            <v>14</v>
          </cell>
          <cell r="D1910" t="str">
            <v>六甲</v>
          </cell>
          <cell r="E1910" t="str">
            <v>六甲中</v>
          </cell>
        </row>
        <row r="1911">
          <cell r="A1911">
            <v>28905</v>
          </cell>
          <cell r="B1911" t="str">
            <v>笠井  数馬</v>
          </cell>
          <cell r="C1911">
            <v>14</v>
          </cell>
          <cell r="D1911" t="str">
            <v>滝川</v>
          </cell>
          <cell r="E1911" t="str">
            <v>滝川中</v>
          </cell>
        </row>
        <row r="1912">
          <cell r="A1912">
            <v>28906</v>
          </cell>
          <cell r="B1912" t="str">
            <v>山本  耕平</v>
          </cell>
          <cell r="C1912">
            <v>14</v>
          </cell>
          <cell r="D1912" t="str">
            <v>滝川</v>
          </cell>
          <cell r="E1912" t="str">
            <v>滝川中</v>
          </cell>
        </row>
        <row r="1913">
          <cell r="A1913">
            <v>28907</v>
          </cell>
          <cell r="B1913" t="str">
            <v>東本  晃紀</v>
          </cell>
          <cell r="C1913">
            <v>14</v>
          </cell>
          <cell r="D1913" t="str">
            <v>滝川</v>
          </cell>
          <cell r="E1913" t="str">
            <v>滝川中</v>
          </cell>
        </row>
        <row r="1914">
          <cell r="A1914">
            <v>28908</v>
          </cell>
          <cell r="B1914" t="str">
            <v>金澤  慶保</v>
          </cell>
          <cell r="C1914">
            <v>14</v>
          </cell>
          <cell r="D1914" t="str">
            <v>滝川</v>
          </cell>
          <cell r="E1914" t="str">
            <v>滝川中</v>
          </cell>
        </row>
        <row r="1915">
          <cell r="A1915">
            <v>28909</v>
          </cell>
          <cell r="B1915" t="str">
            <v>中山陽次郎</v>
          </cell>
          <cell r="C1915">
            <v>14</v>
          </cell>
          <cell r="D1915" t="str">
            <v>滝川</v>
          </cell>
          <cell r="E1915" t="str">
            <v>滝川中</v>
          </cell>
        </row>
        <row r="1916">
          <cell r="A1916">
            <v>28910</v>
          </cell>
          <cell r="B1916" t="str">
            <v>板垣  雄大</v>
          </cell>
          <cell r="C1916">
            <v>15</v>
          </cell>
          <cell r="D1916" t="str">
            <v>滝川</v>
          </cell>
          <cell r="E1916" t="str">
            <v>滝川中</v>
          </cell>
        </row>
        <row r="1917">
          <cell r="A1917">
            <v>28911</v>
          </cell>
          <cell r="B1917" t="str">
            <v>岩切  琢朗</v>
          </cell>
          <cell r="C1917">
            <v>15</v>
          </cell>
          <cell r="D1917" t="str">
            <v>滝川</v>
          </cell>
          <cell r="E1917" t="str">
            <v>滝川中</v>
          </cell>
        </row>
        <row r="1918">
          <cell r="A1918">
            <v>28912</v>
          </cell>
          <cell r="B1918" t="str">
            <v>松岡  勇希</v>
          </cell>
          <cell r="C1918">
            <v>15</v>
          </cell>
          <cell r="D1918" t="str">
            <v>滝川</v>
          </cell>
          <cell r="E1918" t="str">
            <v>滝川中</v>
          </cell>
        </row>
        <row r="1919">
          <cell r="A1919">
            <v>28913</v>
          </cell>
          <cell r="B1919" t="str">
            <v>木藤　創太</v>
          </cell>
          <cell r="C1919">
            <v>15</v>
          </cell>
          <cell r="D1919" t="str">
            <v>滝川</v>
          </cell>
          <cell r="E1919" t="str">
            <v>滝川中</v>
          </cell>
        </row>
        <row r="1920">
          <cell r="A1920">
            <v>28914</v>
          </cell>
          <cell r="B1920" t="str">
            <v>福田　　豊</v>
          </cell>
          <cell r="C1920">
            <v>15</v>
          </cell>
          <cell r="D1920" t="str">
            <v>滝川</v>
          </cell>
          <cell r="E1920" t="str">
            <v>滝川中</v>
          </cell>
        </row>
        <row r="1921">
          <cell r="A1921">
            <v>28915</v>
          </cell>
          <cell r="B1921" t="str">
            <v>平山  尚樹</v>
          </cell>
          <cell r="C1921">
            <v>15</v>
          </cell>
          <cell r="D1921" t="str">
            <v>滝川</v>
          </cell>
          <cell r="E1921" t="str">
            <v>滝川中</v>
          </cell>
        </row>
        <row r="1922">
          <cell r="A1922">
            <v>28916</v>
          </cell>
          <cell r="B1922" t="str">
            <v>並河  洸太</v>
          </cell>
          <cell r="C1922">
            <v>14</v>
          </cell>
          <cell r="D1922" t="str">
            <v>滝川</v>
          </cell>
          <cell r="E1922" t="str">
            <v>滝川中</v>
          </cell>
        </row>
        <row r="1923">
          <cell r="A1923">
            <v>28919</v>
          </cell>
          <cell r="B1923" t="str">
            <v>木村　悠亮</v>
          </cell>
          <cell r="C1923">
            <v>15</v>
          </cell>
          <cell r="D1923" t="str">
            <v>滝川</v>
          </cell>
          <cell r="E1923" t="str">
            <v>滝川中</v>
          </cell>
        </row>
        <row r="1924">
          <cell r="A1924">
            <v>29011</v>
          </cell>
          <cell r="B1924" t="str">
            <v>和田健太郎</v>
          </cell>
          <cell r="C1924">
            <v>15</v>
          </cell>
          <cell r="D1924" t="str">
            <v>啓明女学院</v>
          </cell>
          <cell r="E1924" t="str">
            <v>啓明女学院中</v>
          </cell>
        </row>
        <row r="1925">
          <cell r="A1925">
            <v>29013</v>
          </cell>
          <cell r="B1925" t="str">
            <v>大橋  弘章</v>
          </cell>
          <cell r="C1925">
            <v>15</v>
          </cell>
          <cell r="D1925" t="str">
            <v>啓明女学院</v>
          </cell>
          <cell r="E1925" t="str">
            <v>啓明女学院中</v>
          </cell>
        </row>
        <row r="1926">
          <cell r="A1926">
            <v>29014</v>
          </cell>
          <cell r="B1926" t="str">
            <v>福本  裕也</v>
          </cell>
          <cell r="C1926">
            <v>15</v>
          </cell>
          <cell r="D1926" t="str">
            <v>啓明女学院</v>
          </cell>
          <cell r="E1926" t="str">
            <v>啓明女学院中</v>
          </cell>
        </row>
        <row r="1927">
          <cell r="A1927">
            <v>29015</v>
          </cell>
          <cell r="B1927" t="str">
            <v>山口  椋右</v>
          </cell>
          <cell r="C1927">
            <v>15</v>
          </cell>
          <cell r="D1927" t="str">
            <v>啓明女学院</v>
          </cell>
          <cell r="E1927" t="str">
            <v>啓明女学院中</v>
          </cell>
        </row>
        <row r="1928">
          <cell r="A1928">
            <v>29016</v>
          </cell>
          <cell r="B1928" t="str">
            <v>土地  洋佑</v>
          </cell>
          <cell r="C1928">
            <v>15</v>
          </cell>
          <cell r="D1928" t="str">
            <v>啓明女学院</v>
          </cell>
          <cell r="E1928" t="str">
            <v>啓明女学院中</v>
          </cell>
        </row>
        <row r="1929">
          <cell r="A1929">
            <v>29017</v>
          </cell>
          <cell r="B1929" t="str">
            <v>田辺  顕典</v>
          </cell>
          <cell r="C1929">
            <v>15</v>
          </cell>
          <cell r="D1929" t="str">
            <v>啓明女学院</v>
          </cell>
          <cell r="E1929" t="str">
            <v>啓明女学院中</v>
          </cell>
        </row>
        <row r="1930">
          <cell r="A1930">
            <v>29018</v>
          </cell>
          <cell r="B1930" t="str">
            <v>井戸  友貴</v>
          </cell>
          <cell r="C1930">
            <v>15</v>
          </cell>
          <cell r="D1930" t="str">
            <v>啓明女学院</v>
          </cell>
          <cell r="E1930" t="str">
            <v>啓明女学院中</v>
          </cell>
        </row>
        <row r="1931">
          <cell r="A1931">
            <v>29021</v>
          </cell>
          <cell r="B1931" t="str">
            <v>松井  嘉徳</v>
          </cell>
          <cell r="C1931">
            <v>15</v>
          </cell>
          <cell r="D1931" t="str">
            <v>啓明女学院</v>
          </cell>
          <cell r="E1931" t="str">
            <v>啓明女学院中</v>
          </cell>
        </row>
        <row r="1932">
          <cell r="A1932">
            <v>29022</v>
          </cell>
          <cell r="B1932" t="str">
            <v>西尾    篤</v>
          </cell>
          <cell r="C1932">
            <v>15</v>
          </cell>
          <cell r="D1932" t="str">
            <v>啓明女学院</v>
          </cell>
          <cell r="E1932" t="str">
            <v>啓明女学院中</v>
          </cell>
        </row>
        <row r="1933">
          <cell r="A1933">
            <v>29023</v>
          </cell>
          <cell r="B1933" t="str">
            <v>古野龍太郎</v>
          </cell>
          <cell r="C1933">
            <v>15</v>
          </cell>
          <cell r="D1933" t="str">
            <v>啓明女学院</v>
          </cell>
          <cell r="E1933" t="str">
            <v>啓明女学院中</v>
          </cell>
        </row>
        <row r="1934">
          <cell r="A1934">
            <v>29024</v>
          </cell>
          <cell r="B1934" t="str">
            <v>竹本  拓真</v>
          </cell>
          <cell r="C1934">
            <v>15</v>
          </cell>
          <cell r="D1934" t="str">
            <v>啓明女学院</v>
          </cell>
          <cell r="E1934" t="str">
            <v>啓明女学院中</v>
          </cell>
        </row>
        <row r="1935">
          <cell r="A1935">
            <v>29025</v>
          </cell>
          <cell r="B1935" t="str">
            <v>上月  智司</v>
          </cell>
          <cell r="C1935">
            <v>15</v>
          </cell>
          <cell r="D1935" t="str">
            <v>啓明女学院</v>
          </cell>
          <cell r="E1935" t="str">
            <v>啓明女学院中</v>
          </cell>
        </row>
        <row r="1936">
          <cell r="A1936">
            <v>29026</v>
          </cell>
          <cell r="B1936" t="str">
            <v>関口  嵩紘</v>
          </cell>
          <cell r="C1936">
            <v>14</v>
          </cell>
          <cell r="D1936" t="str">
            <v>啓明女学院</v>
          </cell>
          <cell r="E1936" t="str">
            <v>啓明女学院中</v>
          </cell>
        </row>
        <row r="1937">
          <cell r="A1937">
            <v>29027</v>
          </cell>
          <cell r="B1937" t="str">
            <v>森本  裕貴</v>
          </cell>
          <cell r="C1937">
            <v>14</v>
          </cell>
          <cell r="D1937" t="str">
            <v>啓明女学院</v>
          </cell>
          <cell r="E1937" t="str">
            <v>啓明女学院中</v>
          </cell>
        </row>
        <row r="1938">
          <cell r="A1938">
            <v>29131</v>
          </cell>
          <cell r="B1938" t="str">
            <v>荒砂  俊樹</v>
          </cell>
          <cell r="C1938">
            <v>14</v>
          </cell>
          <cell r="D1938" t="str">
            <v>大原</v>
          </cell>
          <cell r="E1938" t="str">
            <v>大原中</v>
          </cell>
        </row>
        <row r="1939">
          <cell r="A1939">
            <v>29132</v>
          </cell>
          <cell r="B1939" t="str">
            <v>松森  一聡</v>
          </cell>
          <cell r="C1939">
            <v>14</v>
          </cell>
          <cell r="D1939" t="str">
            <v>大原</v>
          </cell>
          <cell r="E1939" t="str">
            <v>大原中</v>
          </cell>
        </row>
        <row r="1940">
          <cell r="A1940">
            <v>29133</v>
          </cell>
          <cell r="B1940" t="str">
            <v>河野  稜太</v>
          </cell>
          <cell r="C1940">
            <v>14</v>
          </cell>
          <cell r="D1940" t="str">
            <v>大原</v>
          </cell>
          <cell r="E1940" t="str">
            <v>大原中</v>
          </cell>
        </row>
        <row r="1941">
          <cell r="A1941">
            <v>29134</v>
          </cell>
          <cell r="B1941" t="str">
            <v>沖    恭平</v>
          </cell>
          <cell r="C1941">
            <v>14</v>
          </cell>
          <cell r="D1941" t="str">
            <v>大原</v>
          </cell>
          <cell r="E1941" t="str">
            <v>大原中</v>
          </cell>
        </row>
        <row r="1942">
          <cell r="A1942">
            <v>29135</v>
          </cell>
          <cell r="B1942" t="str">
            <v>今田    諒</v>
          </cell>
          <cell r="C1942">
            <v>14</v>
          </cell>
          <cell r="D1942" t="str">
            <v>大原</v>
          </cell>
          <cell r="E1942" t="str">
            <v>大原中</v>
          </cell>
        </row>
        <row r="1943">
          <cell r="A1943">
            <v>29136</v>
          </cell>
          <cell r="B1943" t="str">
            <v>永末  航大</v>
          </cell>
          <cell r="C1943">
            <v>14</v>
          </cell>
          <cell r="D1943" t="str">
            <v>大原</v>
          </cell>
          <cell r="E1943" t="str">
            <v>大原中</v>
          </cell>
        </row>
        <row r="1944">
          <cell r="A1944">
            <v>29137</v>
          </cell>
          <cell r="B1944" t="str">
            <v>近藤    智</v>
          </cell>
          <cell r="C1944">
            <v>14</v>
          </cell>
          <cell r="D1944" t="str">
            <v>大原</v>
          </cell>
          <cell r="E1944" t="str">
            <v>大原中</v>
          </cell>
        </row>
        <row r="1945">
          <cell r="A1945">
            <v>29138</v>
          </cell>
          <cell r="B1945" t="str">
            <v>横﨑  諒平</v>
          </cell>
          <cell r="C1945">
            <v>14</v>
          </cell>
          <cell r="D1945" t="str">
            <v>大原</v>
          </cell>
          <cell r="E1945" t="str">
            <v>大原中</v>
          </cell>
        </row>
        <row r="1946">
          <cell r="A1946">
            <v>29139</v>
          </cell>
          <cell r="B1946" t="str">
            <v>松野  太郎</v>
          </cell>
          <cell r="C1946">
            <v>14</v>
          </cell>
          <cell r="D1946" t="str">
            <v>大原</v>
          </cell>
          <cell r="E1946" t="str">
            <v>大原中</v>
          </cell>
        </row>
        <row r="1947">
          <cell r="A1947">
            <v>29140</v>
          </cell>
          <cell r="B1947" t="str">
            <v>千葉  拓実</v>
          </cell>
          <cell r="C1947">
            <v>14</v>
          </cell>
          <cell r="D1947" t="str">
            <v>大原</v>
          </cell>
          <cell r="E1947" t="str">
            <v>大原中</v>
          </cell>
        </row>
        <row r="1948">
          <cell r="A1948">
            <v>29171</v>
          </cell>
          <cell r="B1948" t="str">
            <v>前田  永星</v>
          </cell>
          <cell r="C1948">
            <v>15</v>
          </cell>
          <cell r="D1948" t="str">
            <v>大原</v>
          </cell>
          <cell r="E1948" t="str">
            <v>大原中</v>
          </cell>
        </row>
        <row r="1949">
          <cell r="A1949">
            <v>29172</v>
          </cell>
          <cell r="B1949" t="str">
            <v>三上  拓也</v>
          </cell>
          <cell r="C1949">
            <v>15</v>
          </cell>
          <cell r="D1949" t="str">
            <v>大原</v>
          </cell>
          <cell r="E1949" t="str">
            <v>大原中</v>
          </cell>
        </row>
        <row r="1950">
          <cell r="A1950">
            <v>29173</v>
          </cell>
          <cell r="B1950" t="str">
            <v>示野    航</v>
          </cell>
          <cell r="C1950">
            <v>15</v>
          </cell>
          <cell r="D1950" t="str">
            <v>大原</v>
          </cell>
          <cell r="E1950" t="str">
            <v>大原中</v>
          </cell>
        </row>
        <row r="1951">
          <cell r="A1951">
            <v>29174</v>
          </cell>
          <cell r="B1951" t="str">
            <v>仲井  正義</v>
          </cell>
          <cell r="C1951">
            <v>15</v>
          </cell>
          <cell r="D1951" t="str">
            <v>大原</v>
          </cell>
          <cell r="E1951" t="str">
            <v>大原中</v>
          </cell>
        </row>
        <row r="1952">
          <cell r="A1952">
            <v>29175</v>
          </cell>
          <cell r="B1952" t="str">
            <v>中村    遼</v>
          </cell>
          <cell r="C1952">
            <v>15</v>
          </cell>
          <cell r="D1952" t="str">
            <v>大原</v>
          </cell>
          <cell r="E1952" t="str">
            <v>大原中</v>
          </cell>
        </row>
        <row r="1953">
          <cell r="A1953">
            <v>29176</v>
          </cell>
          <cell r="B1953" t="str">
            <v>藤原  俊平</v>
          </cell>
          <cell r="C1953">
            <v>15</v>
          </cell>
          <cell r="D1953" t="str">
            <v>大原</v>
          </cell>
          <cell r="E1953" t="str">
            <v>大原中</v>
          </cell>
        </row>
        <row r="1954">
          <cell r="A1954">
            <v>29177</v>
          </cell>
          <cell r="B1954" t="str">
            <v>大畑  克人</v>
          </cell>
          <cell r="C1954">
            <v>15</v>
          </cell>
          <cell r="D1954" t="str">
            <v>大原</v>
          </cell>
          <cell r="E1954" t="str">
            <v>大原中</v>
          </cell>
        </row>
        <row r="1955">
          <cell r="A1955">
            <v>29178</v>
          </cell>
          <cell r="B1955" t="str">
            <v>森本  智秋</v>
          </cell>
          <cell r="C1955">
            <v>15</v>
          </cell>
          <cell r="D1955" t="str">
            <v>大原</v>
          </cell>
          <cell r="E1955" t="str">
            <v>大原中</v>
          </cell>
        </row>
        <row r="1956">
          <cell r="A1956">
            <v>29179</v>
          </cell>
          <cell r="B1956" t="str">
            <v>土肥　祐介</v>
          </cell>
          <cell r="C1956">
            <v>15</v>
          </cell>
          <cell r="D1956" t="str">
            <v>大原</v>
          </cell>
          <cell r="E1956" t="str">
            <v>大原中</v>
          </cell>
        </row>
        <row r="1957">
          <cell r="A1957">
            <v>29180</v>
          </cell>
          <cell r="B1957" t="str">
            <v>中野  貴晶</v>
          </cell>
          <cell r="C1957">
            <v>15</v>
          </cell>
          <cell r="D1957" t="str">
            <v>大原</v>
          </cell>
          <cell r="E1957" t="str">
            <v>大原中</v>
          </cell>
        </row>
        <row r="1958">
          <cell r="A1958">
            <v>29181</v>
          </cell>
          <cell r="B1958" t="str">
            <v>佐伯  大輔</v>
          </cell>
          <cell r="C1958">
            <v>15</v>
          </cell>
          <cell r="D1958" t="str">
            <v>大原</v>
          </cell>
          <cell r="E1958" t="str">
            <v>大原中</v>
          </cell>
        </row>
        <row r="1959">
          <cell r="A1959">
            <v>29182</v>
          </cell>
          <cell r="B1959" t="str">
            <v>俵    周平</v>
          </cell>
          <cell r="C1959">
            <v>15</v>
          </cell>
          <cell r="D1959" t="str">
            <v>大原</v>
          </cell>
          <cell r="E1959" t="str">
            <v>大原中</v>
          </cell>
        </row>
        <row r="1960">
          <cell r="A1960">
            <v>29183</v>
          </cell>
          <cell r="B1960" t="str">
            <v>森下　敬史</v>
          </cell>
          <cell r="C1960">
            <v>15</v>
          </cell>
          <cell r="D1960" t="str">
            <v>大原</v>
          </cell>
          <cell r="E1960" t="str">
            <v>大原中</v>
          </cell>
        </row>
        <row r="1961">
          <cell r="A1961">
            <v>29184</v>
          </cell>
          <cell r="B1961" t="str">
            <v>中井  大幹</v>
          </cell>
          <cell r="C1961">
            <v>15</v>
          </cell>
          <cell r="D1961" t="str">
            <v>大原</v>
          </cell>
          <cell r="E1961" t="str">
            <v>大原中</v>
          </cell>
        </row>
        <row r="1962">
          <cell r="A1962">
            <v>29185</v>
          </cell>
          <cell r="B1962" t="str">
            <v>寺尾  友樹</v>
          </cell>
          <cell r="C1962">
            <v>15</v>
          </cell>
          <cell r="D1962" t="str">
            <v>大原</v>
          </cell>
          <cell r="E1962" t="str">
            <v>大原中</v>
          </cell>
        </row>
        <row r="1963">
          <cell r="A1963">
            <v>29186</v>
          </cell>
          <cell r="B1963" t="str">
            <v>岸野    翔</v>
          </cell>
          <cell r="C1963">
            <v>15</v>
          </cell>
          <cell r="D1963" t="str">
            <v>大原</v>
          </cell>
          <cell r="E1963" t="str">
            <v>大原中</v>
          </cell>
        </row>
        <row r="1964">
          <cell r="A1964">
            <v>29187</v>
          </cell>
          <cell r="B1964" t="str">
            <v>苅山　博伸</v>
          </cell>
          <cell r="C1964">
            <v>15</v>
          </cell>
          <cell r="D1964" t="str">
            <v>大原</v>
          </cell>
          <cell r="E1964" t="str">
            <v>大原中</v>
          </cell>
        </row>
        <row r="1965">
          <cell r="A1965">
            <v>29188</v>
          </cell>
          <cell r="B1965" t="str">
            <v>御手洗嘉弥</v>
          </cell>
          <cell r="C1965">
            <v>15</v>
          </cell>
          <cell r="D1965" t="str">
            <v>大原</v>
          </cell>
          <cell r="E1965" t="str">
            <v>大原中</v>
          </cell>
        </row>
        <row r="1966">
          <cell r="A1966">
            <v>29189</v>
          </cell>
          <cell r="B1966" t="str">
            <v>高浪  直也</v>
          </cell>
          <cell r="C1966">
            <v>15</v>
          </cell>
          <cell r="D1966" t="str">
            <v>大原</v>
          </cell>
          <cell r="E1966" t="str">
            <v>大原中</v>
          </cell>
        </row>
        <row r="1967">
          <cell r="A1967">
            <v>29211</v>
          </cell>
          <cell r="B1967" t="str">
            <v>宮崎  弘樹</v>
          </cell>
          <cell r="C1967">
            <v>14</v>
          </cell>
          <cell r="D1967" t="str">
            <v>有野</v>
          </cell>
          <cell r="E1967" t="str">
            <v>有野中</v>
          </cell>
        </row>
        <row r="1968">
          <cell r="A1968">
            <v>29212</v>
          </cell>
          <cell r="B1968" t="str">
            <v>上野  貴大</v>
          </cell>
          <cell r="C1968">
            <v>14</v>
          </cell>
          <cell r="D1968" t="str">
            <v>有野</v>
          </cell>
          <cell r="E1968" t="str">
            <v>有野中</v>
          </cell>
        </row>
        <row r="1969">
          <cell r="A1969">
            <v>29213</v>
          </cell>
          <cell r="B1969" t="str">
            <v>大西　直斗</v>
          </cell>
          <cell r="C1969">
            <v>14</v>
          </cell>
          <cell r="D1969" t="str">
            <v>有野</v>
          </cell>
          <cell r="E1969" t="str">
            <v>有野中</v>
          </cell>
        </row>
        <row r="1970">
          <cell r="A1970">
            <v>29214</v>
          </cell>
          <cell r="B1970" t="str">
            <v>芝山　智紀</v>
          </cell>
          <cell r="C1970">
            <v>14</v>
          </cell>
          <cell r="D1970" t="str">
            <v>有野</v>
          </cell>
          <cell r="E1970" t="str">
            <v>有野中</v>
          </cell>
        </row>
        <row r="1971">
          <cell r="A1971">
            <v>29215</v>
          </cell>
          <cell r="B1971" t="str">
            <v>花谷  勇作</v>
          </cell>
          <cell r="C1971">
            <v>14</v>
          </cell>
          <cell r="D1971" t="str">
            <v>有野</v>
          </cell>
          <cell r="E1971" t="str">
            <v>有野中</v>
          </cell>
        </row>
        <row r="1972">
          <cell r="A1972">
            <v>29216</v>
          </cell>
          <cell r="B1972" t="str">
            <v>小川  敬生</v>
          </cell>
          <cell r="C1972">
            <v>14</v>
          </cell>
          <cell r="D1972" t="str">
            <v>有野</v>
          </cell>
          <cell r="E1972" t="str">
            <v>有野中</v>
          </cell>
        </row>
        <row r="1973">
          <cell r="A1973">
            <v>29217</v>
          </cell>
          <cell r="B1973" t="str">
            <v>松本  達矢</v>
          </cell>
          <cell r="C1973">
            <v>14</v>
          </cell>
          <cell r="D1973" t="str">
            <v>有野</v>
          </cell>
          <cell r="E1973" t="str">
            <v>有野中</v>
          </cell>
        </row>
        <row r="1974">
          <cell r="A1974">
            <v>29218</v>
          </cell>
          <cell r="B1974" t="str">
            <v>山本　真也</v>
          </cell>
          <cell r="C1974">
            <v>14</v>
          </cell>
          <cell r="D1974" t="str">
            <v>有野</v>
          </cell>
          <cell r="E1974" t="str">
            <v>有野中</v>
          </cell>
        </row>
        <row r="1975">
          <cell r="A1975">
            <v>29281</v>
          </cell>
          <cell r="B1975" t="str">
            <v>中村　大樹</v>
          </cell>
          <cell r="C1975">
            <v>15</v>
          </cell>
          <cell r="D1975" t="str">
            <v>有野</v>
          </cell>
          <cell r="E1975" t="str">
            <v>有野中</v>
          </cell>
        </row>
        <row r="1976">
          <cell r="A1976">
            <v>29282</v>
          </cell>
          <cell r="B1976" t="str">
            <v>西脇　寛樹</v>
          </cell>
          <cell r="C1976">
            <v>15</v>
          </cell>
          <cell r="D1976" t="str">
            <v>有野</v>
          </cell>
          <cell r="E1976" t="str">
            <v>有野中</v>
          </cell>
        </row>
        <row r="1977">
          <cell r="A1977">
            <v>29283</v>
          </cell>
          <cell r="B1977" t="str">
            <v>眞鍋  剛基</v>
          </cell>
          <cell r="C1977">
            <v>15</v>
          </cell>
          <cell r="D1977" t="str">
            <v>有野</v>
          </cell>
          <cell r="E1977" t="str">
            <v>有野中</v>
          </cell>
        </row>
        <row r="1978">
          <cell r="A1978">
            <v>29284</v>
          </cell>
          <cell r="B1978" t="str">
            <v>西本  洋太</v>
          </cell>
          <cell r="C1978">
            <v>15</v>
          </cell>
          <cell r="D1978" t="str">
            <v>有野</v>
          </cell>
          <cell r="E1978" t="str">
            <v>有野中</v>
          </cell>
        </row>
        <row r="1979">
          <cell r="A1979">
            <v>29285</v>
          </cell>
          <cell r="B1979" t="str">
            <v>中村  大貴</v>
          </cell>
          <cell r="C1979">
            <v>15</v>
          </cell>
          <cell r="D1979" t="str">
            <v>有野</v>
          </cell>
          <cell r="E1979" t="str">
            <v>有野中</v>
          </cell>
        </row>
        <row r="1980">
          <cell r="A1980">
            <v>29286</v>
          </cell>
          <cell r="B1980" t="str">
            <v>松本  将慶</v>
          </cell>
          <cell r="C1980">
            <v>15</v>
          </cell>
          <cell r="D1980" t="str">
            <v>有野</v>
          </cell>
          <cell r="E1980" t="str">
            <v>有野中</v>
          </cell>
        </row>
        <row r="1981">
          <cell r="A1981">
            <v>29287</v>
          </cell>
          <cell r="B1981" t="str">
            <v>広野  拓人</v>
          </cell>
          <cell r="C1981">
            <v>15</v>
          </cell>
          <cell r="D1981" t="str">
            <v>有野</v>
          </cell>
          <cell r="E1981" t="str">
            <v>有野中</v>
          </cell>
        </row>
        <row r="1982">
          <cell r="A1982">
            <v>29291</v>
          </cell>
          <cell r="B1982" t="str">
            <v>小松  宏平</v>
          </cell>
          <cell r="C1982">
            <v>15</v>
          </cell>
          <cell r="D1982" t="str">
            <v>有野</v>
          </cell>
          <cell r="E1982" t="str">
            <v>有野中</v>
          </cell>
        </row>
        <row r="1983">
          <cell r="A1983">
            <v>29292</v>
          </cell>
          <cell r="B1983" t="str">
            <v>山本　裕樹</v>
          </cell>
          <cell r="C1983">
            <v>15</v>
          </cell>
          <cell r="D1983" t="str">
            <v>有野</v>
          </cell>
          <cell r="E1983" t="str">
            <v>有野中</v>
          </cell>
        </row>
        <row r="1984">
          <cell r="A1984">
            <v>29293</v>
          </cell>
          <cell r="B1984" t="str">
            <v>鮫島    奨</v>
          </cell>
          <cell r="C1984">
            <v>15</v>
          </cell>
          <cell r="D1984" t="str">
            <v>有野</v>
          </cell>
          <cell r="E1984" t="str">
            <v>有野中</v>
          </cell>
        </row>
        <row r="1985">
          <cell r="A1985">
            <v>29294</v>
          </cell>
          <cell r="B1985" t="str">
            <v>中島  和也</v>
          </cell>
          <cell r="C1985">
            <v>15</v>
          </cell>
          <cell r="D1985" t="str">
            <v>有野</v>
          </cell>
          <cell r="E1985" t="str">
            <v>有野中</v>
          </cell>
        </row>
        <row r="1986">
          <cell r="A1986">
            <v>29361</v>
          </cell>
          <cell r="B1986" t="str">
            <v>川口  聖弥</v>
          </cell>
          <cell r="C1986">
            <v>15</v>
          </cell>
          <cell r="D1986" t="str">
            <v>有野北</v>
          </cell>
          <cell r="E1986" t="str">
            <v>有野北中</v>
          </cell>
        </row>
        <row r="1987">
          <cell r="A1987">
            <v>29362</v>
          </cell>
          <cell r="B1987" t="str">
            <v>山本  翔也</v>
          </cell>
          <cell r="C1987">
            <v>15</v>
          </cell>
          <cell r="D1987" t="str">
            <v>有野北</v>
          </cell>
          <cell r="E1987" t="str">
            <v>有野北中</v>
          </cell>
        </row>
        <row r="1988">
          <cell r="A1988">
            <v>29363</v>
          </cell>
          <cell r="B1988" t="str">
            <v>田渕  卓也</v>
          </cell>
          <cell r="C1988">
            <v>15</v>
          </cell>
          <cell r="D1988" t="str">
            <v>有野北</v>
          </cell>
          <cell r="E1988" t="str">
            <v>有野北中</v>
          </cell>
        </row>
        <row r="1989">
          <cell r="A1989">
            <v>29364</v>
          </cell>
          <cell r="B1989" t="str">
            <v>真面　　慧</v>
          </cell>
          <cell r="C1989">
            <v>15</v>
          </cell>
          <cell r="D1989" t="str">
            <v>有野北</v>
          </cell>
          <cell r="E1989" t="str">
            <v>有野北中</v>
          </cell>
        </row>
        <row r="1990">
          <cell r="A1990">
            <v>29365</v>
          </cell>
          <cell r="B1990" t="str">
            <v>山本　達也</v>
          </cell>
          <cell r="C1990">
            <v>15</v>
          </cell>
          <cell r="D1990" t="str">
            <v>有野北</v>
          </cell>
          <cell r="E1990" t="str">
            <v>有野北中</v>
          </cell>
        </row>
        <row r="1991">
          <cell r="A1991">
            <v>29366</v>
          </cell>
          <cell r="B1991" t="str">
            <v>吉鷹  泰成</v>
          </cell>
          <cell r="C1991">
            <v>15</v>
          </cell>
          <cell r="D1991" t="str">
            <v>有野北</v>
          </cell>
          <cell r="E1991" t="str">
            <v>有野北中</v>
          </cell>
        </row>
        <row r="1992">
          <cell r="A1992">
            <v>29367</v>
          </cell>
          <cell r="B1992" t="str">
            <v>岡本  大輝</v>
          </cell>
          <cell r="C1992">
            <v>15</v>
          </cell>
          <cell r="D1992" t="str">
            <v>有野北</v>
          </cell>
          <cell r="E1992" t="str">
            <v>有野北中</v>
          </cell>
        </row>
        <row r="1993">
          <cell r="A1993">
            <v>29368</v>
          </cell>
          <cell r="B1993" t="str">
            <v>横山　　誉</v>
          </cell>
          <cell r="C1993">
            <v>15</v>
          </cell>
          <cell r="D1993" t="str">
            <v>有野北</v>
          </cell>
          <cell r="E1993" t="str">
            <v>有野北中</v>
          </cell>
        </row>
        <row r="1994">
          <cell r="A1994">
            <v>29369</v>
          </cell>
          <cell r="B1994" t="str">
            <v>神丸　祐毅</v>
          </cell>
          <cell r="C1994">
            <v>15</v>
          </cell>
          <cell r="D1994" t="str">
            <v>有野北</v>
          </cell>
          <cell r="E1994" t="str">
            <v>有野北中</v>
          </cell>
        </row>
        <row r="1995">
          <cell r="A1995">
            <v>29370</v>
          </cell>
          <cell r="B1995" t="str">
            <v>髙畑　直征</v>
          </cell>
          <cell r="C1995">
            <v>15</v>
          </cell>
          <cell r="D1995" t="str">
            <v>有野北</v>
          </cell>
          <cell r="E1995" t="str">
            <v>有野北中</v>
          </cell>
        </row>
        <row r="1996">
          <cell r="A1996">
            <v>29371</v>
          </cell>
          <cell r="B1996" t="str">
            <v>林    幸亮</v>
          </cell>
          <cell r="C1996">
            <v>15</v>
          </cell>
          <cell r="D1996" t="str">
            <v>有野北</v>
          </cell>
          <cell r="E1996" t="str">
            <v>有野北中</v>
          </cell>
        </row>
        <row r="1997">
          <cell r="A1997">
            <v>29374</v>
          </cell>
          <cell r="B1997" t="str">
            <v>長谷川竜志</v>
          </cell>
          <cell r="C1997">
            <v>14</v>
          </cell>
          <cell r="D1997" t="str">
            <v>有野北</v>
          </cell>
          <cell r="E1997" t="str">
            <v>有野北中</v>
          </cell>
        </row>
        <row r="1998">
          <cell r="A1998">
            <v>29375</v>
          </cell>
          <cell r="B1998" t="str">
            <v>谷　浩二朗</v>
          </cell>
          <cell r="C1998">
            <v>14</v>
          </cell>
          <cell r="D1998" t="str">
            <v>有野北</v>
          </cell>
          <cell r="E1998" t="str">
            <v>有野北中</v>
          </cell>
        </row>
        <row r="1999">
          <cell r="A1999">
            <v>29376</v>
          </cell>
          <cell r="B1999" t="str">
            <v>冨田　裕敬</v>
          </cell>
          <cell r="C1999">
            <v>14</v>
          </cell>
          <cell r="D1999" t="str">
            <v>有野北</v>
          </cell>
          <cell r="E1999" t="str">
            <v>有野北中</v>
          </cell>
        </row>
        <row r="2000">
          <cell r="A2000">
            <v>29377</v>
          </cell>
          <cell r="B2000" t="str">
            <v>宇野　雄希</v>
          </cell>
          <cell r="C2000">
            <v>14</v>
          </cell>
          <cell r="D2000" t="str">
            <v>有野北</v>
          </cell>
          <cell r="E2000" t="str">
            <v>有野北中</v>
          </cell>
        </row>
        <row r="2001">
          <cell r="A2001">
            <v>29378</v>
          </cell>
          <cell r="B2001" t="str">
            <v>ﾗｳﾜ   ﾖﾅﾀﾝ</v>
          </cell>
          <cell r="C2001">
            <v>14</v>
          </cell>
          <cell r="D2001" t="str">
            <v>有野北</v>
          </cell>
          <cell r="E2001" t="str">
            <v>有野北中</v>
          </cell>
        </row>
        <row r="2002">
          <cell r="A2002">
            <v>29379</v>
          </cell>
          <cell r="B2002" t="str">
            <v>北垣優一郎</v>
          </cell>
          <cell r="C2002">
            <v>14</v>
          </cell>
          <cell r="D2002" t="str">
            <v>有野北</v>
          </cell>
          <cell r="E2002" t="str">
            <v>有野北中</v>
          </cell>
        </row>
        <row r="2003">
          <cell r="A2003">
            <v>29380</v>
          </cell>
          <cell r="B2003" t="str">
            <v>田中  裕久</v>
          </cell>
          <cell r="C2003">
            <v>14</v>
          </cell>
          <cell r="D2003" t="str">
            <v>有野北</v>
          </cell>
          <cell r="E2003" t="str">
            <v>有野北中</v>
          </cell>
        </row>
        <row r="2004">
          <cell r="A2004">
            <v>29381</v>
          </cell>
          <cell r="B2004" t="str">
            <v>山本菜緒樹</v>
          </cell>
          <cell r="C2004">
            <v>14</v>
          </cell>
          <cell r="D2004" t="str">
            <v>有野北</v>
          </cell>
          <cell r="E2004" t="str">
            <v>有野北中</v>
          </cell>
        </row>
        <row r="2005">
          <cell r="A2005">
            <v>29382</v>
          </cell>
          <cell r="B2005" t="str">
            <v>鳥居　宏紀</v>
          </cell>
          <cell r="C2005">
            <v>14</v>
          </cell>
          <cell r="D2005" t="str">
            <v>有野北</v>
          </cell>
          <cell r="E2005" t="str">
            <v>有野北中</v>
          </cell>
        </row>
        <row r="2006">
          <cell r="A2006">
            <v>29383</v>
          </cell>
          <cell r="B2006" t="str">
            <v>岩越  亘祐</v>
          </cell>
          <cell r="C2006">
            <v>14</v>
          </cell>
          <cell r="D2006" t="str">
            <v>有野北</v>
          </cell>
          <cell r="E2006" t="str">
            <v>有野北中</v>
          </cell>
        </row>
        <row r="2007">
          <cell r="A2007">
            <v>29384</v>
          </cell>
          <cell r="B2007" t="str">
            <v>角田　直樹</v>
          </cell>
          <cell r="C2007">
            <v>14</v>
          </cell>
          <cell r="D2007" t="str">
            <v>有野北</v>
          </cell>
          <cell r="E2007" t="str">
            <v>有野北中</v>
          </cell>
        </row>
        <row r="2008">
          <cell r="A2008">
            <v>29385</v>
          </cell>
          <cell r="B2008" t="str">
            <v>菅    敬介</v>
          </cell>
          <cell r="C2008">
            <v>14</v>
          </cell>
          <cell r="D2008" t="str">
            <v>有野北</v>
          </cell>
          <cell r="E2008" t="str">
            <v>有野北中</v>
          </cell>
        </row>
        <row r="2009">
          <cell r="A2009">
            <v>29386</v>
          </cell>
          <cell r="B2009" t="str">
            <v>堀井  裕介</v>
          </cell>
          <cell r="C2009">
            <v>14</v>
          </cell>
          <cell r="D2009" t="str">
            <v>有野北</v>
          </cell>
          <cell r="E2009" t="str">
            <v>有野北中</v>
          </cell>
        </row>
        <row r="2010">
          <cell r="A2010">
            <v>29387</v>
          </cell>
          <cell r="B2010" t="str">
            <v>山脇　佑介</v>
          </cell>
          <cell r="C2010">
            <v>14</v>
          </cell>
          <cell r="D2010" t="str">
            <v>有野北</v>
          </cell>
          <cell r="E2010" t="str">
            <v>有野北中</v>
          </cell>
        </row>
        <row r="2011">
          <cell r="A2011">
            <v>29388</v>
          </cell>
          <cell r="B2011" t="str">
            <v>杉本  悠翔</v>
          </cell>
          <cell r="C2011">
            <v>14</v>
          </cell>
          <cell r="D2011" t="str">
            <v>有野北</v>
          </cell>
          <cell r="E2011" t="str">
            <v>有野北中</v>
          </cell>
        </row>
        <row r="2012">
          <cell r="A2012">
            <v>29389</v>
          </cell>
          <cell r="B2012" t="str">
            <v>大阿久健一</v>
          </cell>
          <cell r="C2012">
            <v>14</v>
          </cell>
          <cell r="D2012" t="str">
            <v>有野北</v>
          </cell>
          <cell r="E2012" t="str">
            <v>有野北中</v>
          </cell>
        </row>
        <row r="2013">
          <cell r="A2013">
            <v>29390</v>
          </cell>
          <cell r="B2013" t="str">
            <v>細川  修平</v>
          </cell>
          <cell r="C2013">
            <v>14</v>
          </cell>
          <cell r="D2013" t="str">
            <v>有野北</v>
          </cell>
          <cell r="E2013" t="str">
            <v>有野北中</v>
          </cell>
        </row>
        <row r="2014">
          <cell r="A2014">
            <v>29391</v>
          </cell>
          <cell r="B2014" t="str">
            <v>高見澤孝宏</v>
          </cell>
          <cell r="C2014">
            <v>14</v>
          </cell>
          <cell r="D2014" t="str">
            <v>有野北</v>
          </cell>
          <cell r="E2014" t="str">
            <v>有野北中</v>
          </cell>
        </row>
        <row r="2015">
          <cell r="A2015">
            <v>29392</v>
          </cell>
          <cell r="B2015" t="str">
            <v>花沢  翔平</v>
          </cell>
          <cell r="C2015">
            <v>14</v>
          </cell>
          <cell r="D2015" t="str">
            <v>有野北</v>
          </cell>
          <cell r="E2015" t="str">
            <v>有野北中</v>
          </cell>
        </row>
        <row r="2016">
          <cell r="A2016">
            <v>29393</v>
          </cell>
          <cell r="B2016" t="str">
            <v>元田  俊彦</v>
          </cell>
          <cell r="C2016">
            <v>14</v>
          </cell>
          <cell r="D2016" t="str">
            <v>有野北</v>
          </cell>
          <cell r="E2016" t="str">
            <v>有野北中</v>
          </cell>
        </row>
        <row r="2017">
          <cell r="A2017">
            <v>29394</v>
          </cell>
          <cell r="B2017" t="str">
            <v>德丸    晃</v>
          </cell>
          <cell r="C2017">
            <v>14</v>
          </cell>
          <cell r="D2017" t="str">
            <v>有野北</v>
          </cell>
          <cell r="E2017" t="str">
            <v>有野北中</v>
          </cell>
        </row>
        <row r="2018">
          <cell r="A2018">
            <v>29395</v>
          </cell>
          <cell r="B2018" t="str">
            <v>橋本  和樹</v>
          </cell>
          <cell r="C2018">
            <v>14</v>
          </cell>
          <cell r="D2018" t="str">
            <v>有野北</v>
          </cell>
          <cell r="E2018" t="str">
            <v>有野北中</v>
          </cell>
        </row>
        <row r="2019">
          <cell r="A2019">
            <v>29396</v>
          </cell>
          <cell r="B2019" t="str">
            <v>細川  修平</v>
          </cell>
          <cell r="C2019">
            <v>14</v>
          </cell>
          <cell r="D2019" t="str">
            <v>有野北</v>
          </cell>
          <cell r="E2019" t="str">
            <v>有野北中</v>
          </cell>
        </row>
        <row r="2020">
          <cell r="A2020">
            <v>29397</v>
          </cell>
          <cell r="B2020" t="str">
            <v>山崎    涼</v>
          </cell>
          <cell r="C2020">
            <v>14</v>
          </cell>
          <cell r="D2020" t="str">
            <v>有野北</v>
          </cell>
          <cell r="E2020" t="str">
            <v>有野北中</v>
          </cell>
        </row>
        <row r="2021">
          <cell r="A2021">
            <v>29398</v>
          </cell>
          <cell r="B2021" t="str">
            <v>小林  周平</v>
          </cell>
          <cell r="C2021">
            <v>14</v>
          </cell>
          <cell r="D2021" t="str">
            <v>有野北</v>
          </cell>
          <cell r="E2021" t="str">
            <v>有野北中</v>
          </cell>
        </row>
        <row r="2022">
          <cell r="A2022">
            <v>29430</v>
          </cell>
          <cell r="B2022" t="str">
            <v>岡本　　崚</v>
          </cell>
          <cell r="C2022">
            <v>15</v>
          </cell>
          <cell r="D2022" t="str">
            <v>西神</v>
          </cell>
          <cell r="E2022" t="str">
            <v>西神中</v>
          </cell>
        </row>
        <row r="2023">
          <cell r="A2023">
            <v>29431</v>
          </cell>
          <cell r="B2023" t="str">
            <v>小村　　慶</v>
          </cell>
          <cell r="C2023">
            <v>15</v>
          </cell>
          <cell r="D2023" t="str">
            <v>西神</v>
          </cell>
          <cell r="E2023" t="str">
            <v>西神中</v>
          </cell>
        </row>
        <row r="2024">
          <cell r="A2024">
            <v>29432</v>
          </cell>
          <cell r="B2024" t="str">
            <v>黄    清輝</v>
          </cell>
          <cell r="C2024">
            <v>15</v>
          </cell>
          <cell r="D2024" t="str">
            <v>西神</v>
          </cell>
          <cell r="E2024" t="str">
            <v>西神中</v>
          </cell>
        </row>
        <row r="2025">
          <cell r="A2025">
            <v>29433</v>
          </cell>
          <cell r="B2025" t="str">
            <v>里見　　透</v>
          </cell>
          <cell r="C2025">
            <v>15</v>
          </cell>
          <cell r="D2025" t="str">
            <v>西神</v>
          </cell>
          <cell r="E2025" t="str">
            <v>西神中</v>
          </cell>
        </row>
        <row r="2026">
          <cell r="A2026">
            <v>29434</v>
          </cell>
          <cell r="B2026" t="str">
            <v>加藤  春樹</v>
          </cell>
          <cell r="C2026">
            <v>15</v>
          </cell>
          <cell r="D2026" t="str">
            <v>西神</v>
          </cell>
          <cell r="E2026" t="str">
            <v>西神中</v>
          </cell>
        </row>
        <row r="2027">
          <cell r="A2027">
            <v>29435</v>
          </cell>
          <cell r="B2027" t="str">
            <v>安達　友洋</v>
          </cell>
          <cell r="C2027">
            <v>15</v>
          </cell>
          <cell r="D2027" t="str">
            <v>西神</v>
          </cell>
          <cell r="E2027" t="str">
            <v>西神中</v>
          </cell>
        </row>
        <row r="2028">
          <cell r="A2028">
            <v>29436</v>
          </cell>
          <cell r="B2028" t="str">
            <v>薗畑　直樹</v>
          </cell>
          <cell r="C2028">
            <v>15</v>
          </cell>
          <cell r="D2028" t="str">
            <v>西神</v>
          </cell>
          <cell r="E2028" t="str">
            <v>西神中</v>
          </cell>
        </row>
        <row r="2029">
          <cell r="A2029">
            <v>29437</v>
          </cell>
          <cell r="B2029" t="str">
            <v>三浦    隼</v>
          </cell>
          <cell r="C2029">
            <v>15</v>
          </cell>
          <cell r="D2029" t="str">
            <v>西神</v>
          </cell>
          <cell r="E2029" t="str">
            <v>西神中</v>
          </cell>
        </row>
        <row r="2030">
          <cell r="A2030">
            <v>29438</v>
          </cell>
          <cell r="B2030" t="str">
            <v>近藤  宏樹</v>
          </cell>
          <cell r="C2030">
            <v>15</v>
          </cell>
          <cell r="D2030" t="str">
            <v>西神</v>
          </cell>
          <cell r="E2030" t="str">
            <v>西神中</v>
          </cell>
        </row>
        <row r="2031">
          <cell r="A2031">
            <v>29439</v>
          </cell>
          <cell r="B2031" t="str">
            <v>平井  悠介</v>
          </cell>
          <cell r="C2031">
            <v>15</v>
          </cell>
          <cell r="D2031" t="str">
            <v>西神</v>
          </cell>
          <cell r="E2031" t="str">
            <v>西神中</v>
          </cell>
        </row>
        <row r="2032">
          <cell r="A2032">
            <v>29440</v>
          </cell>
          <cell r="B2032" t="str">
            <v>松田　崇宏</v>
          </cell>
          <cell r="C2032">
            <v>15</v>
          </cell>
          <cell r="D2032" t="str">
            <v>西神</v>
          </cell>
          <cell r="E2032" t="str">
            <v>西神中</v>
          </cell>
        </row>
        <row r="2033">
          <cell r="A2033">
            <v>29441</v>
          </cell>
          <cell r="B2033" t="str">
            <v>坪島　　蒼</v>
          </cell>
          <cell r="C2033">
            <v>15</v>
          </cell>
          <cell r="D2033" t="str">
            <v>西神</v>
          </cell>
          <cell r="E2033" t="str">
            <v>西神中</v>
          </cell>
        </row>
        <row r="2034">
          <cell r="A2034">
            <v>29442</v>
          </cell>
          <cell r="B2034" t="str">
            <v>田中  晴之</v>
          </cell>
          <cell r="C2034">
            <v>14</v>
          </cell>
          <cell r="D2034" t="str">
            <v>西神</v>
          </cell>
          <cell r="E2034" t="str">
            <v>西神中</v>
          </cell>
        </row>
        <row r="2035">
          <cell r="A2035">
            <v>29443</v>
          </cell>
          <cell r="B2035" t="str">
            <v>藤綱  泰弘</v>
          </cell>
          <cell r="C2035">
            <v>14</v>
          </cell>
          <cell r="D2035" t="str">
            <v>西神</v>
          </cell>
          <cell r="E2035" t="str">
            <v>西神中</v>
          </cell>
        </row>
        <row r="2036">
          <cell r="A2036">
            <v>29444</v>
          </cell>
          <cell r="B2036" t="str">
            <v>木村  広大</v>
          </cell>
          <cell r="C2036">
            <v>14</v>
          </cell>
          <cell r="D2036" t="str">
            <v>西神</v>
          </cell>
          <cell r="E2036" t="str">
            <v>西神中</v>
          </cell>
        </row>
        <row r="2037">
          <cell r="A2037">
            <v>29445</v>
          </cell>
          <cell r="B2037" t="str">
            <v>橋本  昇平</v>
          </cell>
          <cell r="C2037">
            <v>14</v>
          </cell>
          <cell r="D2037" t="str">
            <v>西神</v>
          </cell>
          <cell r="E2037" t="str">
            <v>西神中</v>
          </cell>
        </row>
        <row r="2038">
          <cell r="A2038">
            <v>29446</v>
          </cell>
          <cell r="B2038" t="str">
            <v>安原  修司</v>
          </cell>
          <cell r="C2038">
            <v>14</v>
          </cell>
          <cell r="D2038" t="str">
            <v>西神</v>
          </cell>
          <cell r="E2038" t="str">
            <v>西神中</v>
          </cell>
        </row>
        <row r="2039">
          <cell r="A2039">
            <v>29447</v>
          </cell>
          <cell r="B2039" t="str">
            <v>三橋  功輝</v>
          </cell>
          <cell r="C2039">
            <v>14</v>
          </cell>
          <cell r="D2039" t="str">
            <v>西神</v>
          </cell>
          <cell r="E2039" t="str">
            <v>西神中</v>
          </cell>
        </row>
        <row r="2040">
          <cell r="A2040">
            <v>29448</v>
          </cell>
          <cell r="B2040" t="str">
            <v>小笠原慎一朗</v>
          </cell>
          <cell r="C2040">
            <v>14</v>
          </cell>
          <cell r="D2040" t="str">
            <v>西神</v>
          </cell>
          <cell r="E2040" t="str">
            <v>西神中</v>
          </cell>
        </row>
        <row r="2041">
          <cell r="A2041">
            <v>29449</v>
          </cell>
          <cell r="B2041" t="str">
            <v>内田  航介</v>
          </cell>
          <cell r="C2041">
            <v>14</v>
          </cell>
          <cell r="D2041" t="str">
            <v>西神</v>
          </cell>
          <cell r="E2041" t="str">
            <v>西神中</v>
          </cell>
        </row>
        <row r="2042">
          <cell r="A2042">
            <v>29450</v>
          </cell>
          <cell r="B2042" t="str">
            <v>河村  雅裕</v>
          </cell>
          <cell r="C2042">
            <v>14</v>
          </cell>
          <cell r="D2042" t="str">
            <v>西神</v>
          </cell>
          <cell r="E2042" t="str">
            <v>西神中</v>
          </cell>
        </row>
        <row r="2043">
          <cell r="A2043">
            <v>29451</v>
          </cell>
          <cell r="B2043" t="str">
            <v>葉山  裕一</v>
          </cell>
          <cell r="C2043">
            <v>14</v>
          </cell>
          <cell r="D2043" t="str">
            <v>西神</v>
          </cell>
          <cell r="E2043" t="str">
            <v>西神中</v>
          </cell>
        </row>
        <row r="2044">
          <cell r="A2044">
            <v>29500</v>
          </cell>
          <cell r="B2044" t="str">
            <v>下荒神  豊</v>
          </cell>
          <cell r="C2044">
            <v>15</v>
          </cell>
          <cell r="D2044" t="str">
            <v>星陵台</v>
          </cell>
          <cell r="E2044" t="str">
            <v>星陵台中</v>
          </cell>
        </row>
        <row r="2045">
          <cell r="A2045">
            <v>29501</v>
          </cell>
          <cell r="B2045" t="str">
            <v>髙岡    誠</v>
          </cell>
          <cell r="C2045">
            <v>15</v>
          </cell>
          <cell r="D2045" t="str">
            <v>星陵台</v>
          </cell>
          <cell r="E2045" t="str">
            <v>星陵台中</v>
          </cell>
        </row>
        <row r="2046">
          <cell r="A2046">
            <v>29502</v>
          </cell>
          <cell r="B2046" t="str">
            <v>田中  翔太</v>
          </cell>
          <cell r="C2046">
            <v>15</v>
          </cell>
          <cell r="D2046" t="str">
            <v>星陵台</v>
          </cell>
          <cell r="E2046" t="str">
            <v>星陵台中</v>
          </cell>
        </row>
        <row r="2047">
          <cell r="A2047">
            <v>29503</v>
          </cell>
          <cell r="B2047" t="str">
            <v>久永  拓人</v>
          </cell>
          <cell r="C2047">
            <v>15</v>
          </cell>
          <cell r="D2047" t="str">
            <v>星陵台</v>
          </cell>
          <cell r="E2047" t="str">
            <v>星陵台中</v>
          </cell>
        </row>
        <row r="2048">
          <cell r="A2048">
            <v>29504</v>
          </cell>
          <cell r="B2048" t="str">
            <v>道上  拓真</v>
          </cell>
          <cell r="C2048">
            <v>15</v>
          </cell>
          <cell r="D2048" t="str">
            <v>星陵台</v>
          </cell>
          <cell r="E2048" t="str">
            <v>星陵台中</v>
          </cell>
        </row>
        <row r="2049">
          <cell r="A2049">
            <v>29505</v>
          </cell>
          <cell r="B2049" t="str">
            <v>湊    茂樹</v>
          </cell>
          <cell r="C2049">
            <v>15</v>
          </cell>
          <cell r="D2049" t="str">
            <v>星陵台</v>
          </cell>
          <cell r="E2049" t="str">
            <v>星陵台中</v>
          </cell>
        </row>
        <row r="2050">
          <cell r="A2050">
            <v>29506</v>
          </cell>
          <cell r="B2050" t="str">
            <v>村本    健</v>
          </cell>
          <cell r="C2050">
            <v>15</v>
          </cell>
          <cell r="D2050" t="str">
            <v>星陵台</v>
          </cell>
          <cell r="E2050" t="str">
            <v>星陵台中</v>
          </cell>
        </row>
        <row r="2051">
          <cell r="A2051">
            <v>29507</v>
          </cell>
          <cell r="B2051" t="str">
            <v>山内　祐一</v>
          </cell>
          <cell r="C2051">
            <v>15</v>
          </cell>
          <cell r="D2051" t="str">
            <v>星陵台</v>
          </cell>
          <cell r="E2051" t="str">
            <v>星陵台中</v>
          </cell>
        </row>
        <row r="2052">
          <cell r="A2052">
            <v>29508</v>
          </cell>
          <cell r="B2052" t="str">
            <v>山本  翔悟</v>
          </cell>
          <cell r="C2052">
            <v>15</v>
          </cell>
          <cell r="D2052" t="str">
            <v>星陵台</v>
          </cell>
          <cell r="E2052" t="str">
            <v>星陵台中</v>
          </cell>
        </row>
        <row r="2053">
          <cell r="A2053">
            <v>29509</v>
          </cell>
          <cell r="B2053" t="str">
            <v>荒島　　駿</v>
          </cell>
          <cell r="C2053">
            <v>14</v>
          </cell>
          <cell r="D2053" t="str">
            <v>星陵台</v>
          </cell>
          <cell r="E2053" t="str">
            <v>星陵台中</v>
          </cell>
        </row>
        <row r="2054">
          <cell r="A2054">
            <v>29510</v>
          </cell>
          <cell r="B2054" t="str">
            <v>井上  翔太</v>
          </cell>
          <cell r="C2054">
            <v>14</v>
          </cell>
          <cell r="D2054" t="str">
            <v>星陵台</v>
          </cell>
          <cell r="E2054" t="str">
            <v>星陵台中</v>
          </cell>
        </row>
        <row r="2055">
          <cell r="A2055">
            <v>29511</v>
          </cell>
          <cell r="B2055" t="str">
            <v>大河    優</v>
          </cell>
          <cell r="C2055">
            <v>14</v>
          </cell>
          <cell r="D2055" t="str">
            <v>星陵台</v>
          </cell>
          <cell r="E2055" t="str">
            <v>星陵台中</v>
          </cell>
        </row>
        <row r="2056">
          <cell r="A2056">
            <v>29512</v>
          </cell>
          <cell r="B2056" t="str">
            <v>太田　大吾</v>
          </cell>
          <cell r="C2056">
            <v>14</v>
          </cell>
          <cell r="D2056" t="str">
            <v>星陵台</v>
          </cell>
          <cell r="E2056" t="str">
            <v>星陵台中</v>
          </cell>
        </row>
        <row r="2057">
          <cell r="A2057">
            <v>29513</v>
          </cell>
          <cell r="B2057" t="str">
            <v>川畑    翼</v>
          </cell>
          <cell r="C2057">
            <v>14</v>
          </cell>
          <cell r="D2057" t="str">
            <v>星陵台</v>
          </cell>
          <cell r="E2057" t="str">
            <v>星陵台中</v>
          </cell>
        </row>
        <row r="2058">
          <cell r="A2058">
            <v>29514</v>
          </cell>
          <cell r="B2058" t="str">
            <v>垪和  翔太</v>
          </cell>
          <cell r="C2058">
            <v>14</v>
          </cell>
          <cell r="D2058" t="str">
            <v>星陵台</v>
          </cell>
          <cell r="E2058" t="str">
            <v>星陵台中</v>
          </cell>
        </row>
        <row r="2059">
          <cell r="A2059">
            <v>29515</v>
          </cell>
          <cell r="B2059" t="str">
            <v>濱本    大</v>
          </cell>
          <cell r="C2059">
            <v>14</v>
          </cell>
          <cell r="D2059" t="str">
            <v>星陵台</v>
          </cell>
          <cell r="E2059" t="str">
            <v>星陵台中</v>
          </cell>
        </row>
        <row r="2060">
          <cell r="A2060">
            <v>29516</v>
          </cell>
          <cell r="B2060" t="str">
            <v>松葉  祥吾</v>
          </cell>
          <cell r="C2060">
            <v>14</v>
          </cell>
          <cell r="D2060" t="str">
            <v>星陵台</v>
          </cell>
          <cell r="E2060" t="str">
            <v>星陵台中</v>
          </cell>
        </row>
        <row r="2061">
          <cell r="A2061">
            <v>29517</v>
          </cell>
          <cell r="B2061" t="str">
            <v>三浦    翔</v>
          </cell>
          <cell r="C2061">
            <v>14</v>
          </cell>
          <cell r="D2061" t="str">
            <v>星陵台</v>
          </cell>
          <cell r="E2061" t="str">
            <v>星陵台中</v>
          </cell>
        </row>
        <row r="2062">
          <cell r="A2062">
            <v>29597</v>
          </cell>
          <cell r="B2062" t="str">
            <v>荒井  智哉</v>
          </cell>
          <cell r="C2062">
            <v>15</v>
          </cell>
          <cell r="D2062" t="str">
            <v>星陵台</v>
          </cell>
          <cell r="E2062" t="str">
            <v>星陵台中</v>
          </cell>
        </row>
        <row r="2063">
          <cell r="A2063">
            <v>29598</v>
          </cell>
          <cell r="B2063" t="str">
            <v>井上  裕介</v>
          </cell>
          <cell r="C2063">
            <v>15</v>
          </cell>
          <cell r="D2063" t="str">
            <v>星陵台</v>
          </cell>
          <cell r="E2063" t="str">
            <v>星陵台中</v>
          </cell>
        </row>
        <row r="2064">
          <cell r="A2064">
            <v>29599</v>
          </cell>
          <cell r="B2064" t="str">
            <v>梅澤  拓也</v>
          </cell>
          <cell r="C2064">
            <v>15</v>
          </cell>
          <cell r="D2064" t="str">
            <v>星陵台</v>
          </cell>
          <cell r="E2064" t="str">
            <v>星陵台中</v>
          </cell>
        </row>
        <row r="2065">
          <cell r="A2065">
            <v>29644</v>
          </cell>
          <cell r="B2065" t="str">
            <v>谷口　　遼</v>
          </cell>
          <cell r="C2065">
            <v>15</v>
          </cell>
          <cell r="D2065" t="str">
            <v>井吹台</v>
          </cell>
          <cell r="E2065" t="str">
            <v>井吹台中</v>
          </cell>
        </row>
        <row r="2066">
          <cell r="A2066">
            <v>29645</v>
          </cell>
          <cell r="B2066" t="str">
            <v>倉田  直輝</v>
          </cell>
          <cell r="C2066">
            <v>15</v>
          </cell>
          <cell r="D2066" t="str">
            <v>井吹台</v>
          </cell>
          <cell r="E2066" t="str">
            <v>井吹台中</v>
          </cell>
        </row>
        <row r="2067">
          <cell r="A2067">
            <v>29646</v>
          </cell>
          <cell r="B2067" t="str">
            <v>若松　卓矢</v>
          </cell>
          <cell r="C2067">
            <v>15</v>
          </cell>
          <cell r="D2067" t="str">
            <v>井吹台</v>
          </cell>
          <cell r="E2067" t="str">
            <v>井吹台中</v>
          </cell>
        </row>
        <row r="2068">
          <cell r="A2068">
            <v>29647</v>
          </cell>
          <cell r="B2068" t="str">
            <v>船越　敏史</v>
          </cell>
          <cell r="C2068">
            <v>15</v>
          </cell>
          <cell r="D2068" t="str">
            <v>井吹台</v>
          </cell>
          <cell r="E2068" t="str">
            <v>井吹台中</v>
          </cell>
        </row>
        <row r="2069">
          <cell r="A2069">
            <v>29648</v>
          </cell>
          <cell r="B2069" t="str">
            <v>中島  諒介</v>
          </cell>
          <cell r="C2069">
            <v>15</v>
          </cell>
          <cell r="D2069" t="str">
            <v>井吹台</v>
          </cell>
          <cell r="E2069" t="str">
            <v>井吹台中</v>
          </cell>
        </row>
        <row r="2070">
          <cell r="A2070">
            <v>29649</v>
          </cell>
          <cell r="B2070" t="str">
            <v>岩本　昌大</v>
          </cell>
          <cell r="C2070">
            <v>15</v>
          </cell>
          <cell r="D2070" t="str">
            <v>井吹台</v>
          </cell>
          <cell r="E2070" t="str">
            <v>井吹台中</v>
          </cell>
        </row>
        <row r="2071">
          <cell r="A2071">
            <v>29650</v>
          </cell>
          <cell r="B2071" t="str">
            <v>藤澤  周平</v>
          </cell>
          <cell r="C2071">
            <v>15</v>
          </cell>
          <cell r="D2071" t="str">
            <v>井吹台</v>
          </cell>
          <cell r="E2071" t="str">
            <v>井吹台中</v>
          </cell>
        </row>
        <row r="2072">
          <cell r="A2072">
            <v>29651</v>
          </cell>
          <cell r="B2072" t="str">
            <v>能登  泰地</v>
          </cell>
          <cell r="C2072">
            <v>15</v>
          </cell>
          <cell r="D2072" t="str">
            <v>井吹台</v>
          </cell>
          <cell r="E2072" t="str">
            <v>井吹台中</v>
          </cell>
        </row>
        <row r="2073">
          <cell r="A2073">
            <v>29652</v>
          </cell>
          <cell r="B2073" t="str">
            <v>宮本　幸治</v>
          </cell>
          <cell r="C2073">
            <v>15</v>
          </cell>
          <cell r="D2073" t="str">
            <v>井吹台</v>
          </cell>
          <cell r="E2073" t="str">
            <v>井吹台中</v>
          </cell>
        </row>
        <row r="2074">
          <cell r="A2074">
            <v>29653</v>
          </cell>
          <cell r="B2074" t="str">
            <v>佐藤  智也</v>
          </cell>
          <cell r="C2074">
            <v>15</v>
          </cell>
          <cell r="D2074" t="str">
            <v>井吹台</v>
          </cell>
          <cell r="E2074" t="str">
            <v>井吹台中</v>
          </cell>
        </row>
        <row r="2075">
          <cell r="A2075">
            <v>29654</v>
          </cell>
          <cell r="B2075" t="str">
            <v>熊谷  貴之</v>
          </cell>
          <cell r="C2075">
            <v>15</v>
          </cell>
          <cell r="D2075" t="str">
            <v>井吹台</v>
          </cell>
          <cell r="E2075" t="str">
            <v>井吹台中</v>
          </cell>
        </row>
        <row r="2076">
          <cell r="A2076">
            <v>29655</v>
          </cell>
          <cell r="B2076" t="str">
            <v>矢野　達也</v>
          </cell>
          <cell r="C2076">
            <v>15</v>
          </cell>
          <cell r="D2076" t="str">
            <v>井吹台</v>
          </cell>
          <cell r="E2076" t="str">
            <v>井吹台中</v>
          </cell>
        </row>
        <row r="2077">
          <cell r="A2077">
            <v>29656</v>
          </cell>
          <cell r="B2077" t="str">
            <v>村上  大祐</v>
          </cell>
          <cell r="C2077">
            <v>14</v>
          </cell>
          <cell r="D2077" t="str">
            <v>井吹台</v>
          </cell>
          <cell r="E2077" t="str">
            <v>井吹台中</v>
          </cell>
        </row>
        <row r="2078">
          <cell r="A2078">
            <v>29657</v>
          </cell>
          <cell r="B2078" t="str">
            <v>宗石    瞬</v>
          </cell>
          <cell r="C2078">
            <v>14</v>
          </cell>
          <cell r="D2078" t="str">
            <v>井吹台</v>
          </cell>
          <cell r="E2078" t="str">
            <v>井吹台中</v>
          </cell>
        </row>
        <row r="2079">
          <cell r="A2079">
            <v>29658</v>
          </cell>
          <cell r="B2079" t="str">
            <v>後藤　雅晴</v>
          </cell>
          <cell r="C2079">
            <v>14</v>
          </cell>
          <cell r="D2079" t="str">
            <v>井吹台</v>
          </cell>
          <cell r="E2079" t="str">
            <v>井吹台中</v>
          </cell>
        </row>
        <row r="2080">
          <cell r="A2080">
            <v>29659</v>
          </cell>
          <cell r="B2080" t="str">
            <v>松本　大輔</v>
          </cell>
          <cell r="C2080">
            <v>14</v>
          </cell>
          <cell r="D2080" t="str">
            <v>井吹台</v>
          </cell>
          <cell r="E2080" t="str">
            <v>井吹台中</v>
          </cell>
        </row>
        <row r="2081">
          <cell r="A2081">
            <v>29660</v>
          </cell>
          <cell r="B2081" t="str">
            <v>栃尾　直希</v>
          </cell>
          <cell r="C2081">
            <v>14</v>
          </cell>
          <cell r="D2081" t="str">
            <v>井吹台</v>
          </cell>
          <cell r="E2081" t="str">
            <v>井吹台中</v>
          </cell>
        </row>
        <row r="2082">
          <cell r="A2082">
            <v>29661</v>
          </cell>
          <cell r="B2082" t="str">
            <v>岡田  大輝</v>
          </cell>
          <cell r="C2082">
            <v>14</v>
          </cell>
          <cell r="D2082" t="str">
            <v>井吹台</v>
          </cell>
          <cell r="E2082" t="str">
            <v>井吹台中</v>
          </cell>
        </row>
        <row r="2083">
          <cell r="A2083">
            <v>29662</v>
          </cell>
          <cell r="B2083" t="str">
            <v>斎藤  直人</v>
          </cell>
          <cell r="C2083">
            <v>14</v>
          </cell>
          <cell r="D2083" t="str">
            <v>井吹台</v>
          </cell>
          <cell r="E2083" t="str">
            <v>井吹台中</v>
          </cell>
        </row>
        <row r="2084">
          <cell r="A2084">
            <v>29663</v>
          </cell>
          <cell r="B2084" t="str">
            <v>伴地  孝啓</v>
          </cell>
          <cell r="C2084">
            <v>14</v>
          </cell>
          <cell r="D2084" t="str">
            <v>井吹台</v>
          </cell>
          <cell r="E2084" t="str">
            <v>井吹台中</v>
          </cell>
        </row>
        <row r="2085">
          <cell r="A2085">
            <v>29664</v>
          </cell>
          <cell r="B2085" t="str">
            <v>喜岡  大樹</v>
          </cell>
          <cell r="C2085">
            <v>14</v>
          </cell>
          <cell r="D2085" t="str">
            <v>井吹台</v>
          </cell>
          <cell r="E2085" t="str">
            <v>井吹台中</v>
          </cell>
        </row>
        <row r="2086">
          <cell r="A2086">
            <v>29665</v>
          </cell>
          <cell r="B2086" t="str">
            <v>松下  雄飛</v>
          </cell>
          <cell r="C2086">
            <v>14</v>
          </cell>
          <cell r="D2086" t="str">
            <v>井吹台</v>
          </cell>
          <cell r="E2086" t="str">
            <v>井吹台中</v>
          </cell>
        </row>
        <row r="2087">
          <cell r="A2087">
            <v>29666</v>
          </cell>
          <cell r="B2087" t="str">
            <v>天宅  建晴</v>
          </cell>
          <cell r="C2087">
            <v>14</v>
          </cell>
          <cell r="D2087" t="str">
            <v>井吹台</v>
          </cell>
          <cell r="E2087" t="str">
            <v>井吹台中</v>
          </cell>
        </row>
        <row r="2088">
          <cell r="A2088">
            <v>29667</v>
          </cell>
          <cell r="B2088" t="str">
            <v>三又聡一郎</v>
          </cell>
          <cell r="C2088">
            <v>14</v>
          </cell>
          <cell r="D2088" t="str">
            <v>井吹台</v>
          </cell>
          <cell r="E2088" t="str">
            <v>井吹台中</v>
          </cell>
        </row>
        <row r="2089">
          <cell r="A2089">
            <v>29668</v>
          </cell>
          <cell r="B2089" t="str">
            <v>町    亮佑</v>
          </cell>
          <cell r="C2089">
            <v>14</v>
          </cell>
          <cell r="D2089" t="str">
            <v>井吹台</v>
          </cell>
          <cell r="E2089" t="str">
            <v>井吹台中</v>
          </cell>
        </row>
        <row r="2090">
          <cell r="A2090">
            <v>29669</v>
          </cell>
          <cell r="B2090" t="str">
            <v>二俣    傑</v>
          </cell>
          <cell r="C2090">
            <v>14</v>
          </cell>
          <cell r="D2090" t="str">
            <v>井吹台</v>
          </cell>
          <cell r="E2090" t="str">
            <v>井吹台中</v>
          </cell>
        </row>
        <row r="2091">
          <cell r="A2091">
            <v>29670</v>
          </cell>
          <cell r="B2091" t="str">
            <v>石橋  拓郎</v>
          </cell>
          <cell r="C2091">
            <v>14</v>
          </cell>
          <cell r="D2091" t="str">
            <v>井吹台</v>
          </cell>
          <cell r="E2091" t="str">
            <v>井吹台中</v>
          </cell>
        </row>
        <row r="2092">
          <cell r="A2092">
            <v>29671</v>
          </cell>
          <cell r="B2092" t="str">
            <v>広野  貴也</v>
          </cell>
          <cell r="C2092">
            <v>14</v>
          </cell>
          <cell r="D2092" t="str">
            <v>井吹台</v>
          </cell>
          <cell r="E2092" t="str">
            <v>井吹台中</v>
          </cell>
        </row>
        <row r="2093">
          <cell r="A2093">
            <v>29672</v>
          </cell>
          <cell r="B2093" t="str">
            <v>白　　光孝</v>
          </cell>
          <cell r="C2093">
            <v>14</v>
          </cell>
          <cell r="D2093" t="str">
            <v>井吹台</v>
          </cell>
          <cell r="E2093" t="str">
            <v>井吹台中</v>
          </cell>
        </row>
        <row r="2094">
          <cell r="A2094">
            <v>29673</v>
          </cell>
          <cell r="B2094" t="str">
            <v>掘井　誠史</v>
          </cell>
          <cell r="C2094">
            <v>14</v>
          </cell>
          <cell r="D2094" t="str">
            <v>井吹台</v>
          </cell>
          <cell r="E2094" t="str">
            <v>井吹台中</v>
          </cell>
        </row>
        <row r="2095">
          <cell r="A2095">
            <v>31109</v>
          </cell>
          <cell r="B2095" t="str">
            <v>松橋  康典</v>
          </cell>
          <cell r="C2095">
            <v>15</v>
          </cell>
          <cell r="D2095" t="str">
            <v>朝霧</v>
          </cell>
          <cell r="E2095" t="str">
            <v>朝霧中</v>
          </cell>
        </row>
        <row r="2096">
          <cell r="A2096">
            <v>31110</v>
          </cell>
          <cell r="B2096" t="str">
            <v>黒本　達央</v>
          </cell>
          <cell r="C2096">
            <v>15</v>
          </cell>
          <cell r="D2096" t="str">
            <v>朝霧</v>
          </cell>
          <cell r="E2096" t="str">
            <v>朝霧中</v>
          </cell>
        </row>
        <row r="2097">
          <cell r="A2097">
            <v>31111</v>
          </cell>
          <cell r="B2097" t="str">
            <v>松本    涼</v>
          </cell>
          <cell r="C2097">
            <v>15</v>
          </cell>
          <cell r="D2097" t="str">
            <v>朝霧</v>
          </cell>
          <cell r="E2097" t="str">
            <v>朝霧中</v>
          </cell>
        </row>
        <row r="2098">
          <cell r="A2098">
            <v>31112</v>
          </cell>
          <cell r="B2098" t="str">
            <v>吉谷  知修</v>
          </cell>
          <cell r="C2098">
            <v>15</v>
          </cell>
          <cell r="D2098" t="str">
            <v>朝霧</v>
          </cell>
          <cell r="E2098" t="str">
            <v>朝霧中</v>
          </cell>
        </row>
        <row r="2099">
          <cell r="A2099">
            <v>31113</v>
          </cell>
          <cell r="B2099" t="str">
            <v>後藤  琢哉</v>
          </cell>
          <cell r="C2099">
            <v>15</v>
          </cell>
          <cell r="D2099" t="str">
            <v>朝霧</v>
          </cell>
          <cell r="E2099" t="str">
            <v>朝霧中</v>
          </cell>
        </row>
        <row r="2100">
          <cell r="A2100">
            <v>31114</v>
          </cell>
          <cell r="B2100" t="str">
            <v>寺本  和希</v>
          </cell>
          <cell r="C2100">
            <v>15</v>
          </cell>
          <cell r="D2100" t="str">
            <v>朝霧</v>
          </cell>
          <cell r="E2100" t="str">
            <v>朝霧中</v>
          </cell>
        </row>
        <row r="2101">
          <cell r="A2101">
            <v>31115</v>
          </cell>
          <cell r="B2101" t="str">
            <v>長野  弘幸</v>
          </cell>
          <cell r="C2101">
            <v>15</v>
          </cell>
          <cell r="D2101" t="str">
            <v>朝霧</v>
          </cell>
          <cell r="E2101" t="str">
            <v>朝霧中</v>
          </cell>
        </row>
        <row r="2102">
          <cell r="A2102">
            <v>31116</v>
          </cell>
          <cell r="B2102" t="str">
            <v>山邑  浩司</v>
          </cell>
          <cell r="C2102">
            <v>15</v>
          </cell>
          <cell r="D2102" t="str">
            <v>朝霧</v>
          </cell>
          <cell r="E2102" t="str">
            <v>朝霧中</v>
          </cell>
        </row>
        <row r="2103">
          <cell r="A2103">
            <v>31118</v>
          </cell>
          <cell r="B2103" t="str">
            <v>井上  淳太</v>
          </cell>
          <cell r="C2103">
            <v>14</v>
          </cell>
          <cell r="D2103" t="str">
            <v>朝霧</v>
          </cell>
          <cell r="E2103" t="str">
            <v>朝霧中</v>
          </cell>
        </row>
        <row r="2104">
          <cell r="A2104">
            <v>31119</v>
          </cell>
          <cell r="B2104" t="str">
            <v>小田  剛之</v>
          </cell>
          <cell r="C2104">
            <v>14</v>
          </cell>
          <cell r="D2104" t="str">
            <v>朝霧</v>
          </cell>
          <cell r="E2104" t="str">
            <v>朝霧中</v>
          </cell>
        </row>
        <row r="2105">
          <cell r="A2105">
            <v>31120</v>
          </cell>
          <cell r="B2105" t="str">
            <v>佐藤  拓也</v>
          </cell>
          <cell r="C2105">
            <v>14</v>
          </cell>
          <cell r="D2105" t="str">
            <v>朝霧</v>
          </cell>
          <cell r="E2105" t="str">
            <v>朝霧中</v>
          </cell>
        </row>
        <row r="2106">
          <cell r="A2106">
            <v>31121</v>
          </cell>
          <cell r="B2106" t="str">
            <v>高橋  智哉</v>
          </cell>
          <cell r="C2106">
            <v>14</v>
          </cell>
          <cell r="D2106" t="str">
            <v>朝霧</v>
          </cell>
          <cell r="E2106" t="str">
            <v>朝霧中</v>
          </cell>
        </row>
        <row r="2107">
          <cell r="A2107">
            <v>31122</v>
          </cell>
          <cell r="B2107" t="str">
            <v>寺嶋  宣哉</v>
          </cell>
          <cell r="C2107">
            <v>14</v>
          </cell>
          <cell r="D2107" t="str">
            <v>朝霧</v>
          </cell>
          <cell r="E2107" t="str">
            <v>朝霧中</v>
          </cell>
        </row>
        <row r="2108">
          <cell r="A2108">
            <v>31123</v>
          </cell>
          <cell r="B2108" t="str">
            <v>友成  剛志</v>
          </cell>
          <cell r="C2108">
            <v>14</v>
          </cell>
          <cell r="D2108" t="str">
            <v>朝霧</v>
          </cell>
          <cell r="E2108" t="str">
            <v>朝霧中</v>
          </cell>
        </row>
        <row r="2109">
          <cell r="A2109">
            <v>31124</v>
          </cell>
          <cell r="B2109" t="str">
            <v>橋目　憲人</v>
          </cell>
          <cell r="C2109">
            <v>14</v>
          </cell>
          <cell r="D2109" t="str">
            <v>朝霧</v>
          </cell>
          <cell r="E2109" t="str">
            <v>朝霧中</v>
          </cell>
        </row>
        <row r="2110">
          <cell r="A2110">
            <v>31125</v>
          </cell>
          <cell r="B2110" t="str">
            <v>柳瀬  真也</v>
          </cell>
          <cell r="C2110">
            <v>14</v>
          </cell>
          <cell r="D2110" t="str">
            <v>朝霧</v>
          </cell>
          <cell r="E2110" t="str">
            <v>朝霧中</v>
          </cell>
        </row>
        <row r="2111">
          <cell r="A2111">
            <v>31126</v>
          </cell>
          <cell r="B2111" t="str">
            <v>山下  郁斗</v>
          </cell>
          <cell r="C2111">
            <v>14</v>
          </cell>
          <cell r="D2111" t="str">
            <v>朝霧</v>
          </cell>
          <cell r="E2111" t="str">
            <v>朝霧中</v>
          </cell>
        </row>
        <row r="2112">
          <cell r="A2112">
            <v>31127</v>
          </cell>
          <cell r="B2112" t="str">
            <v>明定　勇汰</v>
          </cell>
          <cell r="C2112">
            <v>15</v>
          </cell>
          <cell r="D2112" t="str">
            <v>朝霧</v>
          </cell>
          <cell r="E2112" t="str">
            <v>朝霧中</v>
          </cell>
        </row>
        <row r="2113">
          <cell r="A2113">
            <v>31201</v>
          </cell>
          <cell r="B2113" t="str">
            <v>木村  崇志</v>
          </cell>
          <cell r="C2113">
            <v>14</v>
          </cell>
          <cell r="D2113" t="str">
            <v>大蔵</v>
          </cell>
          <cell r="E2113" t="str">
            <v>大蔵中</v>
          </cell>
        </row>
        <row r="2114">
          <cell r="A2114">
            <v>31202</v>
          </cell>
          <cell r="B2114" t="str">
            <v>倉田  大光</v>
          </cell>
          <cell r="C2114">
            <v>14</v>
          </cell>
          <cell r="D2114" t="str">
            <v>大蔵</v>
          </cell>
          <cell r="E2114" t="str">
            <v>大蔵中</v>
          </cell>
        </row>
        <row r="2115">
          <cell r="A2115">
            <v>31203</v>
          </cell>
          <cell r="B2115" t="str">
            <v>森      豊</v>
          </cell>
          <cell r="C2115">
            <v>14</v>
          </cell>
          <cell r="D2115" t="str">
            <v>大蔵</v>
          </cell>
          <cell r="E2115" t="str">
            <v>大蔵中</v>
          </cell>
        </row>
        <row r="2116">
          <cell r="A2116">
            <v>31204</v>
          </cell>
          <cell r="B2116" t="str">
            <v>安達    海</v>
          </cell>
          <cell r="C2116">
            <v>14</v>
          </cell>
          <cell r="D2116" t="str">
            <v>大蔵</v>
          </cell>
          <cell r="E2116" t="str">
            <v>大蔵中</v>
          </cell>
        </row>
        <row r="2117">
          <cell r="A2117">
            <v>31205</v>
          </cell>
          <cell r="B2117" t="str">
            <v>井上  雅理</v>
          </cell>
          <cell r="C2117">
            <v>14</v>
          </cell>
          <cell r="D2117" t="str">
            <v>大蔵</v>
          </cell>
          <cell r="E2117" t="str">
            <v>大蔵中</v>
          </cell>
        </row>
        <row r="2118">
          <cell r="A2118">
            <v>31206</v>
          </cell>
          <cell r="B2118" t="str">
            <v>奥田  佳彦</v>
          </cell>
          <cell r="C2118">
            <v>14</v>
          </cell>
          <cell r="D2118" t="str">
            <v>大蔵</v>
          </cell>
          <cell r="E2118" t="str">
            <v>大蔵中</v>
          </cell>
        </row>
        <row r="2119">
          <cell r="A2119">
            <v>31207</v>
          </cell>
          <cell r="B2119" t="str">
            <v>藤満  卓也</v>
          </cell>
          <cell r="C2119">
            <v>14</v>
          </cell>
          <cell r="D2119" t="str">
            <v>大蔵</v>
          </cell>
          <cell r="E2119" t="str">
            <v>大蔵中</v>
          </cell>
        </row>
        <row r="2120">
          <cell r="A2120">
            <v>31208</v>
          </cell>
          <cell r="B2120" t="str">
            <v>石海  貴宏</v>
          </cell>
          <cell r="C2120">
            <v>14</v>
          </cell>
          <cell r="D2120" t="str">
            <v>大蔵</v>
          </cell>
          <cell r="E2120" t="str">
            <v>大蔵中</v>
          </cell>
        </row>
        <row r="2121">
          <cell r="A2121">
            <v>31209</v>
          </cell>
          <cell r="B2121" t="str">
            <v>喜種  翔平</v>
          </cell>
          <cell r="C2121">
            <v>14</v>
          </cell>
          <cell r="D2121" t="str">
            <v>大蔵</v>
          </cell>
          <cell r="E2121" t="str">
            <v>大蔵中</v>
          </cell>
        </row>
        <row r="2122">
          <cell r="A2122">
            <v>31210</v>
          </cell>
          <cell r="B2122" t="str">
            <v>藤坂  則之</v>
          </cell>
          <cell r="C2122">
            <v>14</v>
          </cell>
          <cell r="D2122" t="str">
            <v>大蔵</v>
          </cell>
          <cell r="E2122" t="str">
            <v>大蔵中</v>
          </cell>
        </row>
        <row r="2123">
          <cell r="A2123">
            <v>31211</v>
          </cell>
          <cell r="B2123" t="str">
            <v>田路  拓郎</v>
          </cell>
          <cell r="C2123">
            <v>14</v>
          </cell>
          <cell r="D2123" t="str">
            <v>大蔵</v>
          </cell>
          <cell r="E2123" t="str">
            <v>大蔵中</v>
          </cell>
        </row>
        <row r="2124">
          <cell r="A2124">
            <v>31212</v>
          </cell>
          <cell r="B2124" t="str">
            <v>藤堂  大輔</v>
          </cell>
          <cell r="C2124">
            <v>14</v>
          </cell>
          <cell r="D2124" t="str">
            <v>大蔵</v>
          </cell>
          <cell r="E2124" t="str">
            <v>大蔵中</v>
          </cell>
        </row>
        <row r="2125">
          <cell r="A2125">
            <v>31213</v>
          </cell>
          <cell r="B2125" t="str">
            <v>政井  翔太</v>
          </cell>
          <cell r="C2125">
            <v>14</v>
          </cell>
          <cell r="D2125" t="str">
            <v>大蔵</v>
          </cell>
          <cell r="E2125" t="str">
            <v>大蔵中</v>
          </cell>
        </row>
        <row r="2126">
          <cell r="A2126">
            <v>31214</v>
          </cell>
          <cell r="B2126" t="str">
            <v>村上    椋</v>
          </cell>
          <cell r="C2126">
            <v>14</v>
          </cell>
          <cell r="D2126" t="str">
            <v>大蔵</v>
          </cell>
          <cell r="E2126" t="str">
            <v>大蔵中</v>
          </cell>
        </row>
        <row r="2127">
          <cell r="A2127">
            <v>31281</v>
          </cell>
          <cell r="B2127" t="str">
            <v>藤本  晃弘</v>
          </cell>
          <cell r="C2127">
            <v>15</v>
          </cell>
          <cell r="D2127" t="str">
            <v>大蔵</v>
          </cell>
          <cell r="E2127" t="str">
            <v>大蔵中</v>
          </cell>
        </row>
        <row r="2128">
          <cell r="A2128">
            <v>31282</v>
          </cell>
          <cell r="B2128" t="str">
            <v>勝田  龍士</v>
          </cell>
          <cell r="C2128">
            <v>15</v>
          </cell>
          <cell r="D2128" t="str">
            <v>大蔵</v>
          </cell>
          <cell r="E2128" t="str">
            <v>大蔵中</v>
          </cell>
        </row>
        <row r="2129">
          <cell r="A2129">
            <v>31283</v>
          </cell>
          <cell r="B2129" t="str">
            <v>竹内    匠</v>
          </cell>
          <cell r="C2129">
            <v>15</v>
          </cell>
          <cell r="D2129" t="str">
            <v>大蔵</v>
          </cell>
          <cell r="E2129" t="str">
            <v>大蔵中</v>
          </cell>
        </row>
        <row r="2130">
          <cell r="A2130">
            <v>31284</v>
          </cell>
          <cell r="B2130" t="str">
            <v>安谷  尚人</v>
          </cell>
          <cell r="C2130">
            <v>15</v>
          </cell>
          <cell r="D2130" t="str">
            <v>大蔵</v>
          </cell>
          <cell r="E2130" t="str">
            <v>大蔵中</v>
          </cell>
        </row>
        <row r="2131">
          <cell r="A2131">
            <v>31285</v>
          </cell>
          <cell r="B2131" t="str">
            <v>山本  純也</v>
          </cell>
          <cell r="C2131">
            <v>15</v>
          </cell>
          <cell r="D2131" t="str">
            <v>大蔵</v>
          </cell>
          <cell r="E2131" t="str">
            <v>大蔵中</v>
          </cell>
        </row>
        <row r="2132">
          <cell r="A2132">
            <v>31286</v>
          </cell>
          <cell r="B2132" t="str">
            <v>岸本  琢馬</v>
          </cell>
          <cell r="C2132">
            <v>15</v>
          </cell>
          <cell r="D2132" t="str">
            <v>大蔵</v>
          </cell>
          <cell r="E2132" t="str">
            <v>大蔵中</v>
          </cell>
        </row>
        <row r="2133">
          <cell r="A2133">
            <v>31287</v>
          </cell>
          <cell r="B2133" t="str">
            <v>秋田  良隆</v>
          </cell>
          <cell r="C2133">
            <v>15</v>
          </cell>
          <cell r="D2133" t="str">
            <v>大蔵</v>
          </cell>
          <cell r="E2133" t="str">
            <v>大蔵中</v>
          </cell>
        </row>
        <row r="2134">
          <cell r="A2134">
            <v>31288</v>
          </cell>
          <cell r="B2134" t="str">
            <v>井口  義貴</v>
          </cell>
          <cell r="C2134">
            <v>15</v>
          </cell>
          <cell r="D2134" t="str">
            <v>大蔵</v>
          </cell>
          <cell r="E2134" t="str">
            <v>大蔵中</v>
          </cell>
        </row>
        <row r="2135">
          <cell r="A2135">
            <v>31289</v>
          </cell>
          <cell r="B2135" t="str">
            <v>岩本    洸</v>
          </cell>
          <cell r="C2135">
            <v>15</v>
          </cell>
          <cell r="D2135" t="str">
            <v>大蔵</v>
          </cell>
          <cell r="E2135" t="str">
            <v>大蔵中</v>
          </cell>
        </row>
        <row r="2136">
          <cell r="A2136">
            <v>31290</v>
          </cell>
          <cell r="B2136" t="str">
            <v>武田  主水</v>
          </cell>
          <cell r="C2136">
            <v>15</v>
          </cell>
          <cell r="D2136" t="str">
            <v>大蔵</v>
          </cell>
          <cell r="E2136" t="str">
            <v>大蔵中</v>
          </cell>
        </row>
        <row r="2137">
          <cell r="A2137">
            <v>31291</v>
          </cell>
          <cell r="B2137" t="str">
            <v>石元  領太</v>
          </cell>
          <cell r="C2137">
            <v>15</v>
          </cell>
          <cell r="D2137" t="str">
            <v>大蔵</v>
          </cell>
          <cell r="E2137" t="str">
            <v>大蔵中</v>
          </cell>
        </row>
        <row r="2138">
          <cell r="A2138">
            <v>31311</v>
          </cell>
          <cell r="B2138" t="str">
            <v>川端  昭太</v>
          </cell>
          <cell r="C2138">
            <v>15</v>
          </cell>
          <cell r="D2138" t="str">
            <v>衣川</v>
          </cell>
          <cell r="E2138" t="str">
            <v>衣川中</v>
          </cell>
        </row>
        <row r="2139">
          <cell r="A2139">
            <v>31312</v>
          </cell>
          <cell r="B2139" t="str">
            <v>川嶋  和基</v>
          </cell>
          <cell r="C2139">
            <v>15</v>
          </cell>
          <cell r="D2139" t="str">
            <v>衣川</v>
          </cell>
          <cell r="E2139" t="str">
            <v>衣川中</v>
          </cell>
        </row>
        <row r="2140">
          <cell r="A2140">
            <v>31313</v>
          </cell>
          <cell r="B2140" t="str">
            <v>杉野  敏起</v>
          </cell>
          <cell r="C2140">
            <v>15</v>
          </cell>
          <cell r="D2140" t="str">
            <v>衣川</v>
          </cell>
          <cell r="E2140" t="str">
            <v>衣川中</v>
          </cell>
        </row>
        <row r="2141">
          <cell r="A2141">
            <v>31314</v>
          </cell>
          <cell r="B2141" t="str">
            <v>西垣  彰人</v>
          </cell>
          <cell r="C2141">
            <v>15</v>
          </cell>
          <cell r="D2141" t="str">
            <v>衣川</v>
          </cell>
          <cell r="E2141" t="str">
            <v>衣川中</v>
          </cell>
        </row>
        <row r="2142">
          <cell r="A2142">
            <v>31315</v>
          </cell>
          <cell r="B2142" t="str">
            <v>森川　裕哉</v>
          </cell>
          <cell r="C2142">
            <v>15</v>
          </cell>
          <cell r="D2142" t="str">
            <v>衣川</v>
          </cell>
          <cell r="E2142" t="str">
            <v>衣川中</v>
          </cell>
        </row>
        <row r="2143">
          <cell r="A2143">
            <v>31316</v>
          </cell>
          <cell r="B2143" t="str">
            <v>山田麻差大</v>
          </cell>
          <cell r="C2143">
            <v>15</v>
          </cell>
          <cell r="D2143" t="str">
            <v>衣川</v>
          </cell>
          <cell r="E2143" t="str">
            <v>衣川中</v>
          </cell>
        </row>
        <row r="2144">
          <cell r="A2144">
            <v>31317</v>
          </cell>
          <cell r="B2144" t="str">
            <v>中山　　薫</v>
          </cell>
          <cell r="C2144">
            <v>15</v>
          </cell>
          <cell r="D2144" t="str">
            <v>衣川</v>
          </cell>
          <cell r="E2144" t="str">
            <v>衣川中</v>
          </cell>
        </row>
        <row r="2145">
          <cell r="A2145">
            <v>31321</v>
          </cell>
          <cell r="B2145" t="str">
            <v>門田  章央</v>
          </cell>
          <cell r="C2145">
            <v>14</v>
          </cell>
          <cell r="D2145" t="str">
            <v>衣川</v>
          </cell>
          <cell r="E2145" t="str">
            <v>衣川中</v>
          </cell>
        </row>
        <row r="2146">
          <cell r="A2146">
            <v>31322</v>
          </cell>
          <cell r="B2146" t="str">
            <v>濱本    隼</v>
          </cell>
          <cell r="C2146">
            <v>14</v>
          </cell>
          <cell r="D2146" t="str">
            <v>衣川</v>
          </cell>
          <cell r="E2146" t="str">
            <v>衣川中</v>
          </cell>
        </row>
        <row r="2147">
          <cell r="A2147">
            <v>31323</v>
          </cell>
          <cell r="B2147" t="str">
            <v>鶴谷  佳丈</v>
          </cell>
          <cell r="C2147">
            <v>14</v>
          </cell>
          <cell r="D2147" t="str">
            <v>衣川</v>
          </cell>
          <cell r="E2147" t="str">
            <v>衣川中</v>
          </cell>
        </row>
        <row r="2148">
          <cell r="A2148">
            <v>31324</v>
          </cell>
          <cell r="B2148" t="str">
            <v>谷奥　栄太</v>
          </cell>
          <cell r="C2148">
            <v>14</v>
          </cell>
          <cell r="D2148" t="str">
            <v>衣川</v>
          </cell>
          <cell r="E2148" t="str">
            <v>衣川中</v>
          </cell>
        </row>
        <row r="2149">
          <cell r="A2149">
            <v>31325</v>
          </cell>
          <cell r="B2149" t="str">
            <v>中田  祐貴</v>
          </cell>
          <cell r="C2149">
            <v>14</v>
          </cell>
          <cell r="D2149" t="str">
            <v>衣川</v>
          </cell>
          <cell r="E2149" t="str">
            <v>衣川中</v>
          </cell>
        </row>
        <row r="2150">
          <cell r="A2150">
            <v>31326</v>
          </cell>
          <cell r="B2150" t="str">
            <v>吉川　侑哉</v>
          </cell>
          <cell r="C2150">
            <v>14</v>
          </cell>
          <cell r="D2150" t="str">
            <v>衣川</v>
          </cell>
          <cell r="E2150" t="str">
            <v>衣川中</v>
          </cell>
        </row>
        <row r="2151">
          <cell r="A2151">
            <v>31327</v>
          </cell>
          <cell r="B2151" t="str">
            <v>橋本　剛志</v>
          </cell>
          <cell r="C2151">
            <v>14</v>
          </cell>
          <cell r="D2151" t="str">
            <v>衣川</v>
          </cell>
          <cell r="E2151" t="str">
            <v>衣川中</v>
          </cell>
        </row>
        <row r="2152">
          <cell r="A2152">
            <v>31401</v>
          </cell>
          <cell r="B2152" t="str">
            <v>滝村  志朗</v>
          </cell>
          <cell r="C2152">
            <v>14</v>
          </cell>
          <cell r="D2152" t="str">
            <v>野々池</v>
          </cell>
          <cell r="E2152" t="str">
            <v>野々池中</v>
          </cell>
        </row>
        <row r="2153">
          <cell r="A2153">
            <v>31402</v>
          </cell>
          <cell r="B2153" t="str">
            <v>徳田  真優</v>
          </cell>
          <cell r="C2153">
            <v>14</v>
          </cell>
          <cell r="D2153" t="str">
            <v>野々池</v>
          </cell>
          <cell r="E2153" t="str">
            <v>野々池中</v>
          </cell>
        </row>
        <row r="2154">
          <cell r="A2154">
            <v>31403</v>
          </cell>
          <cell r="B2154" t="str">
            <v>西尾　和真</v>
          </cell>
          <cell r="C2154">
            <v>14</v>
          </cell>
          <cell r="D2154" t="str">
            <v>野々池</v>
          </cell>
          <cell r="E2154" t="str">
            <v>野々池中</v>
          </cell>
        </row>
        <row r="2155">
          <cell r="A2155">
            <v>31404</v>
          </cell>
          <cell r="B2155" t="str">
            <v>西    洋祐</v>
          </cell>
          <cell r="C2155">
            <v>14</v>
          </cell>
          <cell r="D2155" t="str">
            <v>野々池</v>
          </cell>
          <cell r="E2155" t="str">
            <v>野々池中</v>
          </cell>
        </row>
        <row r="2156">
          <cell r="A2156">
            <v>31405</v>
          </cell>
          <cell r="B2156" t="str">
            <v>長谷川  滉</v>
          </cell>
          <cell r="C2156">
            <v>14</v>
          </cell>
          <cell r="D2156" t="str">
            <v>野々池</v>
          </cell>
          <cell r="E2156" t="str">
            <v>野々池中</v>
          </cell>
        </row>
        <row r="2157">
          <cell r="A2157">
            <v>31406</v>
          </cell>
          <cell r="B2157" t="str">
            <v>二宮  友樹</v>
          </cell>
          <cell r="C2157">
            <v>14</v>
          </cell>
          <cell r="D2157" t="str">
            <v>野々池</v>
          </cell>
          <cell r="E2157" t="str">
            <v>野々池中</v>
          </cell>
        </row>
        <row r="2158">
          <cell r="A2158">
            <v>31407</v>
          </cell>
          <cell r="B2158" t="str">
            <v>小松  崇大</v>
          </cell>
          <cell r="C2158">
            <v>14</v>
          </cell>
          <cell r="D2158" t="str">
            <v>野々池</v>
          </cell>
          <cell r="E2158" t="str">
            <v>野々池中</v>
          </cell>
        </row>
        <row r="2159">
          <cell r="A2159">
            <v>31408</v>
          </cell>
          <cell r="B2159" t="str">
            <v>小島  祐樹</v>
          </cell>
          <cell r="C2159">
            <v>14</v>
          </cell>
          <cell r="D2159" t="str">
            <v>野々池</v>
          </cell>
          <cell r="E2159" t="str">
            <v>野々池中</v>
          </cell>
        </row>
        <row r="2160">
          <cell r="A2160">
            <v>31409</v>
          </cell>
          <cell r="B2160" t="str">
            <v>亀井  晃太</v>
          </cell>
          <cell r="C2160">
            <v>14</v>
          </cell>
          <cell r="D2160" t="str">
            <v>野々池</v>
          </cell>
          <cell r="E2160" t="str">
            <v>野々池中</v>
          </cell>
        </row>
        <row r="2161">
          <cell r="A2161">
            <v>31410</v>
          </cell>
          <cell r="B2161" t="str">
            <v>尾上  剛志</v>
          </cell>
          <cell r="C2161">
            <v>14</v>
          </cell>
          <cell r="D2161" t="str">
            <v>野々池</v>
          </cell>
          <cell r="E2161" t="str">
            <v>野々池中</v>
          </cell>
        </row>
        <row r="2162">
          <cell r="A2162">
            <v>31411</v>
          </cell>
          <cell r="B2162" t="str">
            <v>北本  篤志</v>
          </cell>
          <cell r="C2162">
            <v>14</v>
          </cell>
          <cell r="D2162" t="str">
            <v>野々池</v>
          </cell>
          <cell r="E2162" t="str">
            <v>野々池中</v>
          </cell>
        </row>
        <row r="2163">
          <cell r="A2163">
            <v>31412</v>
          </cell>
          <cell r="B2163" t="str">
            <v>加藤  弘基</v>
          </cell>
          <cell r="C2163">
            <v>14</v>
          </cell>
          <cell r="D2163" t="str">
            <v>野々池</v>
          </cell>
          <cell r="E2163" t="str">
            <v>野々池中</v>
          </cell>
        </row>
        <row r="2164">
          <cell r="A2164">
            <v>31413</v>
          </cell>
          <cell r="B2164" t="str">
            <v>長野  雄太</v>
          </cell>
          <cell r="C2164">
            <v>14</v>
          </cell>
          <cell r="D2164" t="str">
            <v>野々池</v>
          </cell>
          <cell r="E2164" t="str">
            <v>野々池中</v>
          </cell>
        </row>
        <row r="2165">
          <cell r="A2165">
            <v>31467</v>
          </cell>
          <cell r="B2165" t="str">
            <v>岡田    尊</v>
          </cell>
          <cell r="C2165">
            <v>15</v>
          </cell>
          <cell r="D2165" t="str">
            <v>野々池</v>
          </cell>
          <cell r="E2165" t="str">
            <v>野々池中</v>
          </cell>
        </row>
        <row r="2166">
          <cell r="A2166">
            <v>31468</v>
          </cell>
          <cell r="B2166" t="str">
            <v>池田  翔平</v>
          </cell>
          <cell r="C2166">
            <v>15</v>
          </cell>
          <cell r="D2166" t="str">
            <v>野々池</v>
          </cell>
          <cell r="E2166" t="str">
            <v>野々池中</v>
          </cell>
        </row>
        <row r="2167">
          <cell r="A2167">
            <v>31469</v>
          </cell>
          <cell r="B2167" t="str">
            <v>中村  勇貴</v>
          </cell>
          <cell r="C2167">
            <v>15</v>
          </cell>
          <cell r="D2167" t="str">
            <v>野々池</v>
          </cell>
          <cell r="E2167" t="str">
            <v>野々池中</v>
          </cell>
        </row>
        <row r="2168">
          <cell r="A2168">
            <v>31470</v>
          </cell>
          <cell r="B2168" t="str">
            <v>井上  和紀</v>
          </cell>
          <cell r="C2168">
            <v>15</v>
          </cell>
          <cell r="D2168" t="str">
            <v>野々池</v>
          </cell>
          <cell r="E2168" t="str">
            <v>野々池中</v>
          </cell>
        </row>
        <row r="2169">
          <cell r="A2169">
            <v>31471</v>
          </cell>
          <cell r="B2169" t="str">
            <v>鮫島  光志</v>
          </cell>
          <cell r="C2169">
            <v>15</v>
          </cell>
          <cell r="D2169" t="str">
            <v>野々池</v>
          </cell>
          <cell r="E2169" t="str">
            <v>野々池中</v>
          </cell>
        </row>
        <row r="2170">
          <cell r="A2170">
            <v>31472</v>
          </cell>
          <cell r="B2170" t="str">
            <v>中村  勇紀</v>
          </cell>
          <cell r="C2170">
            <v>15</v>
          </cell>
          <cell r="D2170" t="str">
            <v>野々池</v>
          </cell>
          <cell r="E2170" t="str">
            <v>野々池中</v>
          </cell>
        </row>
        <row r="2171">
          <cell r="A2171">
            <v>31473</v>
          </cell>
          <cell r="B2171" t="str">
            <v>田村  孝祐</v>
          </cell>
          <cell r="C2171">
            <v>15</v>
          </cell>
          <cell r="D2171" t="str">
            <v>野々池</v>
          </cell>
          <cell r="E2171" t="str">
            <v>野々池中</v>
          </cell>
        </row>
        <row r="2172">
          <cell r="A2172">
            <v>31500</v>
          </cell>
          <cell r="B2172" t="str">
            <v>織田　浩平</v>
          </cell>
          <cell r="C2172">
            <v>14</v>
          </cell>
          <cell r="D2172" t="str">
            <v>望海</v>
          </cell>
          <cell r="E2172" t="str">
            <v>望海中</v>
          </cell>
        </row>
        <row r="2173">
          <cell r="A2173">
            <v>31501</v>
          </cell>
          <cell r="B2173" t="str">
            <v>加納  観尚</v>
          </cell>
          <cell r="C2173">
            <v>14</v>
          </cell>
          <cell r="D2173" t="str">
            <v>望海</v>
          </cell>
          <cell r="E2173" t="str">
            <v>望海中</v>
          </cell>
        </row>
        <row r="2174">
          <cell r="A2174">
            <v>31502</v>
          </cell>
          <cell r="B2174" t="str">
            <v>柴山  知明</v>
          </cell>
          <cell r="C2174">
            <v>14</v>
          </cell>
          <cell r="D2174" t="str">
            <v>望海</v>
          </cell>
          <cell r="E2174" t="str">
            <v>望海中</v>
          </cell>
        </row>
        <row r="2175">
          <cell r="A2175">
            <v>31503</v>
          </cell>
          <cell r="B2175" t="str">
            <v>青木  孝祐</v>
          </cell>
          <cell r="C2175">
            <v>14</v>
          </cell>
          <cell r="D2175" t="str">
            <v>望海</v>
          </cell>
          <cell r="E2175" t="str">
            <v>望海中</v>
          </cell>
        </row>
        <row r="2176">
          <cell r="A2176">
            <v>31504</v>
          </cell>
          <cell r="B2176" t="str">
            <v>石田　健人</v>
          </cell>
          <cell r="C2176">
            <v>14</v>
          </cell>
          <cell r="D2176" t="str">
            <v>望海</v>
          </cell>
          <cell r="E2176" t="str">
            <v>望海中</v>
          </cell>
        </row>
        <row r="2177">
          <cell r="A2177">
            <v>31505</v>
          </cell>
          <cell r="B2177" t="str">
            <v>源嶋　慎也</v>
          </cell>
          <cell r="C2177">
            <v>14</v>
          </cell>
          <cell r="D2177" t="str">
            <v>望海</v>
          </cell>
          <cell r="E2177" t="str">
            <v>望海中</v>
          </cell>
        </row>
        <row r="2178">
          <cell r="A2178">
            <v>31506</v>
          </cell>
          <cell r="B2178" t="str">
            <v>大野  真里</v>
          </cell>
          <cell r="C2178">
            <v>14</v>
          </cell>
          <cell r="D2178" t="str">
            <v>望海</v>
          </cell>
          <cell r="E2178" t="str">
            <v>望海中</v>
          </cell>
        </row>
        <row r="2179">
          <cell r="A2179">
            <v>31507</v>
          </cell>
          <cell r="B2179" t="str">
            <v>神崎    涼</v>
          </cell>
          <cell r="C2179">
            <v>14</v>
          </cell>
          <cell r="D2179" t="str">
            <v>望海</v>
          </cell>
          <cell r="E2179" t="str">
            <v>望海中</v>
          </cell>
        </row>
        <row r="2180">
          <cell r="A2180">
            <v>31508</v>
          </cell>
          <cell r="B2180" t="str">
            <v>中原　佑太</v>
          </cell>
          <cell r="C2180">
            <v>14</v>
          </cell>
          <cell r="D2180" t="str">
            <v>望海</v>
          </cell>
          <cell r="E2180" t="str">
            <v>望海中</v>
          </cell>
        </row>
        <row r="2181">
          <cell r="A2181">
            <v>31509</v>
          </cell>
          <cell r="B2181" t="str">
            <v>林    篤志</v>
          </cell>
          <cell r="C2181">
            <v>14</v>
          </cell>
          <cell r="D2181" t="str">
            <v>望海</v>
          </cell>
          <cell r="E2181" t="str">
            <v>望海中</v>
          </cell>
        </row>
        <row r="2182">
          <cell r="A2182">
            <v>31510</v>
          </cell>
          <cell r="B2182" t="str">
            <v>小峠  諒太</v>
          </cell>
          <cell r="C2182">
            <v>14</v>
          </cell>
          <cell r="D2182" t="str">
            <v>望海</v>
          </cell>
          <cell r="E2182" t="str">
            <v>望海中</v>
          </cell>
        </row>
        <row r="2183">
          <cell r="A2183">
            <v>31539</v>
          </cell>
          <cell r="B2183" t="str">
            <v>田中　一也</v>
          </cell>
          <cell r="C2183">
            <v>15</v>
          </cell>
          <cell r="D2183" t="str">
            <v>望海</v>
          </cell>
          <cell r="E2183" t="str">
            <v>望海中</v>
          </cell>
        </row>
        <row r="2184">
          <cell r="A2184">
            <v>31540</v>
          </cell>
          <cell r="B2184" t="str">
            <v>高鍋　郁也</v>
          </cell>
          <cell r="C2184">
            <v>15</v>
          </cell>
          <cell r="D2184" t="str">
            <v>望海</v>
          </cell>
          <cell r="E2184" t="str">
            <v>望海中</v>
          </cell>
        </row>
        <row r="2185">
          <cell r="A2185">
            <v>31541</v>
          </cell>
          <cell r="B2185" t="str">
            <v>山内  賢治</v>
          </cell>
          <cell r="C2185">
            <v>15</v>
          </cell>
          <cell r="D2185" t="str">
            <v>望海</v>
          </cell>
          <cell r="E2185" t="str">
            <v>望海中</v>
          </cell>
        </row>
        <row r="2186">
          <cell r="A2186">
            <v>31542</v>
          </cell>
          <cell r="B2186" t="str">
            <v>百本　伊吹</v>
          </cell>
          <cell r="C2186">
            <v>15</v>
          </cell>
          <cell r="D2186" t="str">
            <v>望海</v>
          </cell>
          <cell r="E2186" t="str">
            <v>望海中</v>
          </cell>
        </row>
        <row r="2187">
          <cell r="A2187">
            <v>31543</v>
          </cell>
          <cell r="B2187" t="str">
            <v>三木  聡史</v>
          </cell>
          <cell r="C2187">
            <v>15</v>
          </cell>
          <cell r="D2187" t="str">
            <v>望海</v>
          </cell>
          <cell r="E2187" t="str">
            <v>望海中</v>
          </cell>
        </row>
        <row r="2188">
          <cell r="A2188">
            <v>31544</v>
          </cell>
          <cell r="B2188" t="str">
            <v>佐野　義亜</v>
          </cell>
          <cell r="C2188">
            <v>15</v>
          </cell>
          <cell r="D2188" t="str">
            <v>望海</v>
          </cell>
          <cell r="E2188" t="str">
            <v>望海中</v>
          </cell>
        </row>
        <row r="2189">
          <cell r="A2189">
            <v>31545</v>
          </cell>
          <cell r="B2189" t="str">
            <v>山口　大典</v>
          </cell>
          <cell r="C2189">
            <v>15</v>
          </cell>
          <cell r="D2189" t="str">
            <v>望海</v>
          </cell>
          <cell r="E2189" t="str">
            <v>望海中</v>
          </cell>
        </row>
        <row r="2190">
          <cell r="A2190">
            <v>31546</v>
          </cell>
          <cell r="B2190" t="str">
            <v>増田　勇人</v>
          </cell>
          <cell r="C2190">
            <v>15</v>
          </cell>
          <cell r="D2190" t="str">
            <v>望海</v>
          </cell>
          <cell r="E2190" t="str">
            <v>望海中</v>
          </cell>
        </row>
        <row r="2191">
          <cell r="A2191">
            <v>31547</v>
          </cell>
          <cell r="B2191" t="str">
            <v>屋島  克祐</v>
          </cell>
          <cell r="C2191">
            <v>15</v>
          </cell>
          <cell r="D2191" t="str">
            <v>望海</v>
          </cell>
          <cell r="E2191" t="str">
            <v>望海中</v>
          </cell>
        </row>
        <row r="2192">
          <cell r="A2192">
            <v>31548</v>
          </cell>
          <cell r="B2192" t="str">
            <v>永田  正樹</v>
          </cell>
          <cell r="C2192">
            <v>15</v>
          </cell>
          <cell r="D2192" t="str">
            <v>望海</v>
          </cell>
          <cell r="E2192" t="str">
            <v>望海中</v>
          </cell>
        </row>
        <row r="2193">
          <cell r="A2193">
            <v>31549</v>
          </cell>
          <cell r="B2193" t="str">
            <v>藤林  勇人</v>
          </cell>
          <cell r="C2193">
            <v>15</v>
          </cell>
          <cell r="D2193" t="str">
            <v>望海</v>
          </cell>
          <cell r="E2193" t="str">
            <v>望海中</v>
          </cell>
        </row>
        <row r="2194">
          <cell r="A2194">
            <v>31619</v>
          </cell>
          <cell r="B2194" t="str">
            <v>森本  凌平</v>
          </cell>
          <cell r="C2194">
            <v>15</v>
          </cell>
          <cell r="D2194" t="str">
            <v>大久保</v>
          </cell>
          <cell r="E2194" t="str">
            <v>大久保中</v>
          </cell>
        </row>
        <row r="2195">
          <cell r="A2195">
            <v>31620</v>
          </cell>
          <cell r="B2195" t="str">
            <v>芦田  勇樹</v>
          </cell>
          <cell r="C2195">
            <v>15</v>
          </cell>
          <cell r="D2195" t="str">
            <v>大久保</v>
          </cell>
          <cell r="E2195" t="str">
            <v>大久保中</v>
          </cell>
        </row>
        <row r="2196">
          <cell r="A2196">
            <v>31621</v>
          </cell>
          <cell r="B2196" t="str">
            <v>川崎  貴大</v>
          </cell>
          <cell r="C2196">
            <v>15</v>
          </cell>
          <cell r="D2196" t="str">
            <v>大久保</v>
          </cell>
          <cell r="E2196" t="str">
            <v>大久保中</v>
          </cell>
        </row>
        <row r="2197">
          <cell r="A2197">
            <v>31622</v>
          </cell>
          <cell r="B2197" t="str">
            <v>藤田　直人</v>
          </cell>
          <cell r="C2197">
            <v>15</v>
          </cell>
          <cell r="D2197" t="str">
            <v>大久保</v>
          </cell>
          <cell r="E2197" t="str">
            <v>大久保中</v>
          </cell>
        </row>
        <row r="2198">
          <cell r="A2198">
            <v>31623</v>
          </cell>
          <cell r="B2198" t="str">
            <v>渡辺　敏行</v>
          </cell>
          <cell r="C2198">
            <v>15</v>
          </cell>
          <cell r="D2198" t="str">
            <v>大久保</v>
          </cell>
          <cell r="E2198" t="str">
            <v>大久保中</v>
          </cell>
        </row>
        <row r="2199">
          <cell r="A2199">
            <v>31624</v>
          </cell>
          <cell r="B2199" t="str">
            <v>南浦　正輝</v>
          </cell>
          <cell r="C2199">
            <v>15</v>
          </cell>
          <cell r="D2199" t="str">
            <v>大久保</v>
          </cell>
          <cell r="E2199" t="str">
            <v>大久保中</v>
          </cell>
        </row>
        <row r="2200">
          <cell r="A2200">
            <v>31625</v>
          </cell>
          <cell r="B2200" t="str">
            <v>中橋  英伸</v>
          </cell>
          <cell r="C2200">
            <v>14</v>
          </cell>
          <cell r="D2200" t="str">
            <v>大久保</v>
          </cell>
          <cell r="E2200" t="str">
            <v>大久保中</v>
          </cell>
        </row>
        <row r="2201">
          <cell r="A2201">
            <v>31626</v>
          </cell>
          <cell r="B2201" t="str">
            <v>渡辺  正洋</v>
          </cell>
          <cell r="C2201">
            <v>14</v>
          </cell>
          <cell r="D2201" t="str">
            <v>大久保</v>
          </cell>
          <cell r="E2201" t="str">
            <v>大久保中</v>
          </cell>
        </row>
        <row r="2202">
          <cell r="A2202">
            <v>31627</v>
          </cell>
          <cell r="B2202" t="str">
            <v>亀田　陽平</v>
          </cell>
          <cell r="C2202">
            <v>14</v>
          </cell>
          <cell r="D2202" t="str">
            <v>大久保</v>
          </cell>
          <cell r="E2202" t="str">
            <v>大久保中</v>
          </cell>
        </row>
        <row r="2203">
          <cell r="A2203">
            <v>31628</v>
          </cell>
          <cell r="B2203" t="str">
            <v>神窪　昌勝</v>
          </cell>
          <cell r="C2203">
            <v>14</v>
          </cell>
          <cell r="D2203" t="str">
            <v>大久保</v>
          </cell>
          <cell r="E2203" t="str">
            <v>大久保中</v>
          </cell>
        </row>
        <row r="2204">
          <cell r="A2204">
            <v>31629</v>
          </cell>
          <cell r="B2204" t="str">
            <v>橘    和宏</v>
          </cell>
          <cell r="C2204">
            <v>14</v>
          </cell>
          <cell r="D2204" t="str">
            <v>大久保</v>
          </cell>
          <cell r="E2204" t="str">
            <v>大久保中</v>
          </cell>
        </row>
        <row r="2205">
          <cell r="A2205">
            <v>31630</v>
          </cell>
          <cell r="B2205" t="str">
            <v>吉住  尚樹</v>
          </cell>
          <cell r="C2205">
            <v>14</v>
          </cell>
          <cell r="D2205" t="str">
            <v>大久保</v>
          </cell>
          <cell r="E2205" t="str">
            <v>大久保中</v>
          </cell>
        </row>
        <row r="2206">
          <cell r="A2206">
            <v>31631</v>
          </cell>
          <cell r="B2206" t="str">
            <v>中村    空</v>
          </cell>
          <cell r="C2206">
            <v>14</v>
          </cell>
          <cell r="D2206" t="str">
            <v>大久保</v>
          </cell>
          <cell r="E2206" t="str">
            <v>大久保中</v>
          </cell>
        </row>
        <row r="2207">
          <cell r="A2207">
            <v>31632</v>
          </cell>
          <cell r="B2207" t="str">
            <v>山田　侑紀</v>
          </cell>
          <cell r="C2207">
            <v>14</v>
          </cell>
          <cell r="D2207" t="str">
            <v>大久保</v>
          </cell>
          <cell r="E2207" t="str">
            <v>大久保中</v>
          </cell>
        </row>
        <row r="2208">
          <cell r="A2208">
            <v>31633</v>
          </cell>
          <cell r="B2208" t="str">
            <v>島田  知幸</v>
          </cell>
          <cell r="C2208">
            <v>14</v>
          </cell>
          <cell r="D2208" t="str">
            <v>大久保</v>
          </cell>
          <cell r="E2208" t="str">
            <v>大久保中</v>
          </cell>
        </row>
        <row r="2209">
          <cell r="A2209">
            <v>31634</v>
          </cell>
          <cell r="B2209" t="str">
            <v>宮脇  和志</v>
          </cell>
          <cell r="C2209">
            <v>14</v>
          </cell>
          <cell r="D2209" t="str">
            <v>大久保</v>
          </cell>
          <cell r="E2209" t="str">
            <v>大久保中</v>
          </cell>
        </row>
        <row r="2210">
          <cell r="A2210">
            <v>31635</v>
          </cell>
          <cell r="B2210" t="str">
            <v>藤田  健人</v>
          </cell>
          <cell r="C2210">
            <v>14</v>
          </cell>
          <cell r="D2210" t="str">
            <v>大久保</v>
          </cell>
          <cell r="E2210" t="str">
            <v>大久保中</v>
          </cell>
        </row>
        <row r="2211">
          <cell r="A2211">
            <v>31636</v>
          </cell>
          <cell r="B2211" t="str">
            <v>池上  和寿</v>
          </cell>
          <cell r="C2211">
            <v>14</v>
          </cell>
          <cell r="D2211" t="str">
            <v>大久保</v>
          </cell>
          <cell r="E2211" t="str">
            <v>大久保中</v>
          </cell>
        </row>
        <row r="2212">
          <cell r="A2212">
            <v>31781</v>
          </cell>
          <cell r="B2212" t="str">
            <v>松本  拓也</v>
          </cell>
          <cell r="C2212">
            <v>15</v>
          </cell>
          <cell r="D2212" t="str">
            <v>明石高丘</v>
          </cell>
          <cell r="E2212" t="str">
            <v>明石高丘中</v>
          </cell>
        </row>
        <row r="2213">
          <cell r="A2213">
            <v>31782</v>
          </cell>
          <cell r="B2213" t="str">
            <v>石井　耕介</v>
          </cell>
          <cell r="C2213">
            <v>15</v>
          </cell>
          <cell r="D2213" t="str">
            <v>高丘</v>
          </cell>
          <cell r="E2213" t="str">
            <v>高丘中</v>
          </cell>
        </row>
        <row r="2214">
          <cell r="A2214">
            <v>31783</v>
          </cell>
          <cell r="B2214" t="str">
            <v>栁澤  英志</v>
          </cell>
          <cell r="C2214">
            <v>15</v>
          </cell>
          <cell r="D2214" t="str">
            <v>明石高丘</v>
          </cell>
          <cell r="E2214" t="str">
            <v>明石高丘中</v>
          </cell>
        </row>
        <row r="2215">
          <cell r="A2215">
            <v>31801</v>
          </cell>
          <cell r="B2215" t="str">
            <v>宮邉  裕輝</v>
          </cell>
          <cell r="C2215">
            <v>15</v>
          </cell>
          <cell r="D2215" t="str">
            <v>江井島</v>
          </cell>
          <cell r="E2215" t="str">
            <v>江井島中</v>
          </cell>
        </row>
        <row r="2216">
          <cell r="A2216">
            <v>31802</v>
          </cell>
          <cell r="B2216" t="str">
            <v>野澤  健吾</v>
          </cell>
          <cell r="C2216">
            <v>15</v>
          </cell>
          <cell r="D2216" t="str">
            <v>江井島</v>
          </cell>
          <cell r="E2216" t="str">
            <v>江井島中</v>
          </cell>
        </row>
        <row r="2217">
          <cell r="A2217">
            <v>31803</v>
          </cell>
          <cell r="B2217" t="str">
            <v>長畠  一平</v>
          </cell>
          <cell r="C2217">
            <v>15</v>
          </cell>
          <cell r="D2217" t="str">
            <v>江井島</v>
          </cell>
          <cell r="E2217" t="str">
            <v>江井島中</v>
          </cell>
        </row>
        <row r="2218">
          <cell r="A2218">
            <v>31804</v>
          </cell>
          <cell r="B2218" t="str">
            <v>住友    大</v>
          </cell>
          <cell r="C2218">
            <v>15</v>
          </cell>
          <cell r="D2218" t="str">
            <v>江井島</v>
          </cell>
          <cell r="E2218" t="str">
            <v>江井島中</v>
          </cell>
        </row>
        <row r="2219">
          <cell r="A2219">
            <v>31805</v>
          </cell>
          <cell r="B2219" t="str">
            <v>大原  淳史</v>
          </cell>
          <cell r="C2219">
            <v>15</v>
          </cell>
          <cell r="D2219" t="str">
            <v>江井島</v>
          </cell>
          <cell r="E2219" t="str">
            <v>江井島中</v>
          </cell>
        </row>
        <row r="2220">
          <cell r="A2220">
            <v>31806</v>
          </cell>
          <cell r="B2220" t="str">
            <v>宮崎  博貴</v>
          </cell>
          <cell r="C2220">
            <v>15</v>
          </cell>
          <cell r="D2220" t="str">
            <v>江井島</v>
          </cell>
          <cell r="E2220" t="str">
            <v>江井島中</v>
          </cell>
        </row>
        <row r="2221">
          <cell r="A2221">
            <v>31807</v>
          </cell>
          <cell r="B2221" t="str">
            <v>竹内  浩志</v>
          </cell>
          <cell r="C2221">
            <v>15</v>
          </cell>
          <cell r="D2221" t="str">
            <v>江井島</v>
          </cell>
          <cell r="E2221" t="str">
            <v>江井島中</v>
          </cell>
        </row>
        <row r="2222">
          <cell r="A2222">
            <v>31808</v>
          </cell>
          <cell r="B2222" t="str">
            <v>藤原  綾太</v>
          </cell>
          <cell r="C2222">
            <v>14</v>
          </cell>
          <cell r="D2222" t="str">
            <v>江井島</v>
          </cell>
          <cell r="E2222" t="str">
            <v>江井島中</v>
          </cell>
        </row>
        <row r="2223">
          <cell r="A2223">
            <v>31809</v>
          </cell>
          <cell r="B2223" t="str">
            <v>山口  泰貴</v>
          </cell>
          <cell r="C2223">
            <v>14</v>
          </cell>
          <cell r="D2223" t="str">
            <v>江井島</v>
          </cell>
          <cell r="E2223" t="str">
            <v>江井島中</v>
          </cell>
        </row>
        <row r="2224">
          <cell r="A2224">
            <v>31810</v>
          </cell>
          <cell r="B2224" t="str">
            <v>今井  真士</v>
          </cell>
          <cell r="C2224">
            <v>14</v>
          </cell>
          <cell r="D2224" t="str">
            <v>江井島</v>
          </cell>
          <cell r="E2224" t="str">
            <v>江井島中</v>
          </cell>
        </row>
        <row r="2225">
          <cell r="A2225">
            <v>31811</v>
          </cell>
          <cell r="B2225" t="str">
            <v>高見  昌早</v>
          </cell>
          <cell r="C2225">
            <v>14</v>
          </cell>
          <cell r="D2225" t="str">
            <v>江井島</v>
          </cell>
          <cell r="E2225" t="str">
            <v>江井島中</v>
          </cell>
        </row>
        <row r="2226">
          <cell r="A2226">
            <v>31812</v>
          </cell>
          <cell r="B2226" t="str">
            <v>中下  将汰</v>
          </cell>
          <cell r="C2226">
            <v>14</v>
          </cell>
          <cell r="D2226" t="str">
            <v>江井島</v>
          </cell>
          <cell r="E2226" t="str">
            <v>江井島中</v>
          </cell>
        </row>
        <row r="2227">
          <cell r="A2227">
            <v>31813</v>
          </cell>
          <cell r="B2227" t="str">
            <v>田中    篤</v>
          </cell>
          <cell r="C2227">
            <v>14</v>
          </cell>
          <cell r="D2227" t="str">
            <v>江井島</v>
          </cell>
          <cell r="E2227" t="str">
            <v>江井島中</v>
          </cell>
        </row>
        <row r="2228">
          <cell r="A2228">
            <v>31814</v>
          </cell>
          <cell r="B2228" t="str">
            <v>鳥取  光司</v>
          </cell>
          <cell r="C2228">
            <v>14</v>
          </cell>
          <cell r="D2228" t="str">
            <v>江井島</v>
          </cell>
          <cell r="E2228" t="str">
            <v>江井島中</v>
          </cell>
        </row>
        <row r="2229">
          <cell r="A2229">
            <v>31815</v>
          </cell>
          <cell r="B2229" t="str">
            <v>藤田  裕介</v>
          </cell>
          <cell r="C2229">
            <v>14</v>
          </cell>
          <cell r="D2229" t="str">
            <v>江井島</v>
          </cell>
          <cell r="E2229" t="str">
            <v>江井島中</v>
          </cell>
        </row>
        <row r="2230">
          <cell r="A2230">
            <v>31816</v>
          </cell>
          <cell r="B2230" t="str">
            <v>山口  耕平</v>
          </cell>
          <cell r="C2230">
            <v>14</v>
          </cell>
          <cell r="D2230" t="str">
            <v>江井島</v>
          </cell>
          <cell r="E2230" t="str">
            <v>江井島中</v>
          </cell>
        </row>
        <row r="2231">
          <cell r="A2231">
            <v>31817</v>
          </cell>
          <cell r="B2231" t="str">
            <v>川居  亮太</v>
          </cell>
          <cell r="C2231">
            <v>14</v>
          </cell>
          <cell r="D2231" t="str">
            <v>江井島</v>
          </cell>
          <cell r="E2231" t="str">
            <v>江井島中</v>
          </cell>
        </row>
        <row r="2232">
          <cell r="A2232">
            <v>31818</v>
          </cell>
          <cell r="B2232" t="str">
            <v>川﨑  貴之</v>
          </cell>
          <cell r="C2232">
            <v>14</v>
          </cell>
          <cell r="D2232" t="str">
            <v>江井島</v>
          </cell>
          <cell r="E2232" t="str">
            <v>江井島中</v>
          </cell>
        </row>
        <row r="2233">
          <cell r="A2233">
            <v>31819</v>
          </cell>
          <cell r="B2233" t="str">
            <v>竹川  悦行</v>
          </cell>
          <cell r="C2233">
            <v>14</v>
          </cell>
          <cell r="D2233" t="str">
            <v>江井島</v>
          </cell>
          <cell r="E2233" t="str">
            <v>江井島中</v>
          </cell>
        </row>
        <row r="2234">
          <cell r="A2234">
            <v>31820</v>
          </cell>
          <cell r="B2234" t="str">
            <v>青木  政貴</v>
          </cell>
          <cell r="C2234">
            <v>14</v>
          </cell>
          <cell r="D2234" t="str">
            <v>江井島</v>
          </cell>
          <cell r="E2234" t="str">
            <v>江井島中</v>
          </cell>
        </row>
        <row r="2235">
          <cell r="A2235">
            <v>31821</v>
          </cell>
          <cell r="B2235" t="str">
            <v>篠原  克広</v>
          </cell>
          <cell r="C2235">
            <v>14</v>
          </cell>
          <cell r="D2235" t="str">
            <v>江井島</v>
          </cell>
          <cell r="E2235" t="str">
            <v>江井島中</v>
          </cell>
        </row>
        <row r="2236">
          <cell r="A2236">
            <v>31822</v>
          </cell>
          <cell r="B2236" t="str">
            <v>田中    健</v>
          </cell>
          <cell r="C2236">
            <v>14</v>
          </cell>
          <cell r="D2236" t="str">
            <v>江井島</v>
          </cell>
          <cell r="E2236" t="str">
            <v>江井島中</v>
          </cell>
        </row>
        <row r="2237">
          <cell r="A2237">
            <v>31926</v>
          </cell>
          <cell r="B2237" t="str">
            <v>大浦　遼平</v>
          </cell>
          <cell r="C2237">
            <v>15</v>
          </cell>
          <cell r="D2237" t="str">
            <v>魚住</v>
          </cell>
          <cell r="E2237" t="str">
            <v>魚住中</v>
          </cell>
        </row>
        <row r="2238">
          <cell r="A2238">
            <v>31927</v>
          </cell>
          <cell r="B2238" t="str">
            <v>櫻井　　馨</v>
          </cell>
          <cell r="C2238">
            <v>15</v>
          </cell>
          <cell r="D2238" t="str">
            <v>魚住</v>
          </cell>
          <cell r="E2238" t="str">
            <v>魚住中</v>
          </cell>
        </row>
        <row r="2239">
          <cell r="A2239">
            <v>31928</v>
          </cell>
          <cell r="B2239" t="str">
            <v>谷　裕一朗</v>
          </cell>
          <cell r="C2239">
            <v>15</v>
          </cell>
          <cell r="D2239" t="str">
            <v>魚住</v>
          </cell>
          <cell r="E2239" t="str">
            <v>魚住中</v>
          </cell>
        </row>
        <row r="2240">
          <cell r="A2240">
            <v>31929</v>
          </cell>
          <cell r="B2240" t="str">
            <v>山崎  勇希</v>
          </cell>
          <cell r="C2240">
            <v>15</v>
          </cell>
          <cell r="D2240" t="str">
            <v>魚住</v>
          </cell>
          <cell r="E2240" t="str">
            <v>魚住中</v>
          </cell>
        </row>
        <row r="2241">
          <cell r="A2241">
            <v>31930</v>
          </cell>
          <cell r="B2241" t="str">
            <v>阪口　翔悟</v>
          </cell>
          <cell r="C2241">
            <v>15</v>
          </cell>
          <cell r="D2241" t="str">
            <v>魚住</v>
          </cell>
          <cell r="E2241" t="str">
            <v>魚住中</v>
          </cell>
        </row>
        <row r="2242">
          <cell r="A2242">
            <v>31936</v>
          </cell>
          <cell r="B2242" t="str">
            <v>大漉  優輔</v>
          </cell>
          <cell r="C2242">
            <v>14</v>
          </cell>
          <cell r="D2242" t="str">
            <v>魚住</v>
          </cell>
          <cell r="E2242" t="str">
            <v>魚住中</v>
          </cell>
        </row>
        <row r="2243">
          <cell r="A2243">
            <v>31937</v>
          </cell>
          <cell r="B2243" t="str">
            <v>大畑  亮輔</v>
          </cell>
          <cell r="C2243">
            <v>14</v>
          </cell>
          <cell r="D2243" t="str">
            <v>魚住</v>
          </cell>
          <cell r="E2243" t="str">
            <v>魚住中</v>
          </cell>
        </row>
        <row r="2244">
          <cell r="A2244">
            <v>31938</v>
          </cell>
          <cell r="B2244" t="str">
            <v>岡田  拓人</v>
          </cell>
          <cell r="C2244">
            <v>14</v>
          </cell>
          <cell r="D2244" t="str">
            <v>魚住</v>
          </cell>
          <cell r="E2244" t="str">
            <v>魚住中</v>
          </cell>
        </row>
        <row r="2245">
          <cell r="A2245">
            <v>31939</v>
          </cell>
          <cell r="B2245" t="str">
            <v>兼田  英渡</v>
          </cell>
          <cell r="C2245">
            <v>14</v>
          </cell>
          <cell r="D2245" t="str">
            <v>魚住</v>
          </cell>
          <cell r="E2245" t="str">
            <v>魚住中</v>
          </cell>
        </row>
        <row r="2246">
          <cell r="A2246">
            <v>31940</v>
          </cell>
          <cell r="B2246" t="str">
            <v>小林  和平</v>
          </cell>
          <cell r="C2246">
            <v>14</v>
          </cell>
          <cell r="D2246" t="str">
            <v>魚住</v>
          </cell>
          <cell r="E2246" t="str">
            <v>魚住中</v>
          </cell>
        </row>
        <row r="2247">
          <cell r="A2247">
            <v>31941</v>
          </cell>
          <cell r="B2247" t="str">
            <v>佐野  真治</v>
          </cell>
          <cell r="C2247">
            <v>14</v>
          </cell>
          <cell r="D2247" t="str">
            <v>魚住</v>
          </cell>
          <cell r="E2247" t="str">
            <v>魚住中</v>
          </cell>
        </row>
        <row r="2248">
          <cell r="A2248">
            <v>31942</v>
          </cell>
          <cell r="B2248" t="str">
            <v>恒元  航士</v>
          </cell>
          <cell r="C2248">
            <v>14</v>
          </cell>
          <cell r="D2248" t="str">
            <v>魚住</v>
          </cell>
          <cell r="E2248" t="str">
            <v>魚住中</v>
          </cell>
        </row>
        <row r="2249">
          <cell r="A2249">
            <v>31943</v>
          </cell>
          <cell r="B2249" t="str">
            <v>中島　雅登</v>
          </cell>
          <cell r="C2249">
            <v>14</v>
          </cell>
          <cell r="D2249" t="str">
            <v>魚住</v>
          </cell>
          <cell r="E2249" t="str">
            <v>魚住中</v>
          </cell>
        </row>
        <row r="2250">
          <cell r="A2250">
            <v>31944</v>
          </cell>
          <cell r="B2250" t="str">
            <v>宮脇　孝弥</v>
          </cell>
          <cell r="C2250">
            <v>14</v>
          </cell>
          <cell r="D2250" t="str">
            <v>魚住</v>
          </cell>
          <cell r="E2250" t="str">
            <v>魚住中</v>
          </cell>
        </row>
        <row r="2251">
          <cell r="A2251">
            <v>31945</v>
          </cell>
          <cell r="B2251" t="str">
            <v>森口    蓮</v>
          </cell>
          <cell r="C2251">
            <v>14</v>
          </cell>
          <cell r="D2251" t="str">
            <v>魚住</v>
          </cell>
          <cell r="E2251" t="str">
            <v>魚住中</v>
          </cell>
        </row>
        <row r="2252">
          <cell r="A2252">
            <v>31946</v>
          </cell>
          <cell r="B2252" t="str">
            <v>山下  大貴</v>
          </cell>
          <cell r="C2252">
            <v>14</v>
          </cell>
          <cell r="D2252" t="str">
            <v>魚住</v>
          </cell>
          <cell r="E2252" t="str">
            <v>魚住中</v>
          </cell>
        </row>
        <row r="2253">
          <cell r="A2253">
            <v>31947</v>
          </cell>
          <cell r="B2253" t="str">
            <v>山本  公一</v>
          </cell>
          <cell r="C2253">
            <v>14</v>
          </cell>
          <cell r="D2253" t="str">
            <v>魚住</v>
          </cell>
          <cell r="E2253" t="str">
            <v>魚住中</v>
          </cell>
        </row>
        <row r="2254">
          <cell r="A2254">
            <v>31948</v>
          </cell>
          <cell r="B2254" t="str">
            <v>米澤    心</v>
          </cell>
          <cell r="C2254">
            <v>14</v>
          </cell>
          <cell r="D2254" t="str">
            <v>魚住</v>
          </cell>
          <cell r="E2254" t="str">
            <v>魚住中</v>
          </cell>
        </row>
        <row r="2255">
          <cell r="A2255">
            <v>31949</v>
          </cell>
          <cell r="B2255" t="str">
            <v>米田  智範</v>
          </cell>
          <cell r="C2255">
            <v>14</v>
          </cell>
          <cell r="D2255" t="str">
            <v>魚住</v>
          </cell>
          <cell r="E2255" t="str">
            <v>魚住中</v>
          </cell>
        </row>
        <row r="2256">
          <cell r="A2256">
            <v>31950</v>
          </cell>
          <cell r="B2256" t="str">
            <v>山本  大貴</v>
          </cell>
          <cell r="C2256">
            <v>14</v>
          </cell>
          <cell r="D2256" t="str">
            <v>魚住</v>
          </cell>
          <cell r="E2256" t="str">
            <v>魚住中</v>
          </cell>
        </row>
        <row r="2257">
          <cell r="A2257">
            <v>31951</v>
          </cell>
          <cell r="B2257" t="str">
            <v>岡村　　明</v>
          </cell>
          <cell r="C2257">
            <v>14</v>
          </cell>
          <cell r="D2257" t="str">
            <v>魚住</v>
          </cell>
          <cell r="E2257" t="str">
            <v>魚住中</v>
          </cell>
        </row>
        <row r="2258">
          <cell r="A2258">
            <v>31952</v>
          </cell>
          <cell r="B2258" t="str">
            <v>島谷  佳樹</v>
          </cell>
          <cell r="C2258">
            <v>14</v>
          </cell>
          <cell r="D2258" t="str">
            <v>魚住</v>
          </cell>
          <cell r="E2258" t="str">
            <v>魚住中</v>
          </cell>
        </row>
        <row r="2259">
          <cell r="A2259">
            <v>31953</v>
          </cell>
          <cell r="B2259" t="str">
            <v>田代  雄紀</v>
          </cell>
          <cell r="C2259">
            <v>14</v>
          </cell>
          <cell r="D2259" t="str">
            <v>魚住</v>
          </cell>
          <cell r="E2259" t="str">
            <v>魚住中</v>
          </cell>
        </row>
        <row r="2260">
          <cell r="A2260">
            <v>32062</v>
          </cell>
          <cell r="B2260" t="str">
            <v>坂田　雄規</v>
          </cell>
          <cell r="C2260">
            <v>15</v>
          </cell>
          <cell r="D2260" t="str">
            <v>魚住東</v>
          </cell>
          <cell r="E2260" t="str">
            <v>魚住東中</v>
          </cell>
        </row>
        <row r="2261">
          <cell r="A2261">
            <v>32063</v>
          </cell>
          <cell r="B2261" t="str">
            <v>庄司　博貴</v>
          </cell>
          <cell r="C2261">
            <v>15</v>
          </cell>
          <cell r="D2261" t="str">
            <v>魚住東</v>
          </cell>
          <cell r="E2261" t="str">
            <v>魚住東中</v>
          </cell>
        </row>
        <row r="2262">
          <cell r="A2262">
            <v>32064</v>
          </cell>
          <cell r="B2262" t="str">
            <v>南    智弘</v>
          </cell>
          <cell r="C2262">
            <v>15</v>
          </cell>
          <cell r="D2262" t="str">
            <v>魚住東</v>
          </cell>
          <cell r="E2262" t="str">
            <v>魚住東中</v>
          </cell>
        </row>
        <row r="2263">
          <cell r="A2263">
            <v>32065</v>
          </cell>
          <cell r="B2263" t="str">
            <v>恒木　智弥</v>
          </cell>
          <cell r="C2263">
            <v>15</v>
          </cell>
          <cell r="D2263" t="str">
            <v>魚住東</v>
          </cell>
          <cell r="E2263" t="str">
            <v>魚住東中</v>
          </cell>
        </row>
        <row r="2264">
          <cell r="A2264">
            <v>32066</v>
          </cell>
          <cell r="B2264" t="str">
            <v>社領　幸太</v>
          </cell>
          <cell r="C2264">
            <v>15</v>
          </cell>
          <cell r="D2264" t="str">
            <v>魚住東</v>
          </cell>
          <cell r="E2264" t="str">
            <v>魚住東中</v>
          </cell>
        </row>
        <row r="2265">
          <cell r="A2265">
            <v>32067</v>
          </cell>
          <cell r="B2265" t="str">
            <v>立花  勇人</v>
          </cell>
          <cell r="C2265">
            <v>15</v>
          </cell>
          <cell r="D2265" t="str">
            <v>魚住東</v>
          </cell>
          <cell r="E2265" t="str">
            <v>魚住東中</v>
          </cell>
        </row>
        <row r="2266">
          <cell r="A2266">
            <v>32068</v>
          </cell>
          <cell r="B2266" t="str">
            <v>渡邊　郁也</v>
          </cell>
          <cell r="C2266">
            <v>15</v>
          </cell>
          <cell r="D2266" t="str">
            <v>魚住東</v>
          </cell>
          <cell r="E2266" t="str">
            <v>魚住東中</v>
          </cell>
        </row>
        <row r="2267">
          <cell r="A2267">
            <v>32069</v>
          </cell>
          <cell r="B2267" t="str">
            <v>山下  雄也</v>
          </cell>
          <cell r="C2267">
            <v>15</v>
          </cell>
          <cell r="D2267" t="str">
            <v>魚住東</v>
          </cell>
          <cell r="E2267" t="str">
            <v>魚住東中</v>
          </cell>
        </row>
        <row r="2268">
          <cell r="A2268">
            <v>32070</v>
          </cell>
          <cell r="B2268" t="str">
            <v>藤田  翔平</v>
          </cell>
          <cell r="C2268">
            <v>14</v>
          </cell>
          <cell r="D2268" t="str">
            <v>魚住東</v>
          </cell>
          <cell r="E2268" t="str">
            <v>魚住東中</v>
          </cell>
        </row>
        <row r="2269">
          <cell r="A2269">
            <v>32071</v>
          </cell>
          <cell r="B2269" t="str">
            <v>細見  雅人</v>
          </cell>
          <cell r="C2269">
            <v>14</v>
          </cell>
          <cell r="D2269" t="str">
            <v>魚住東</v>
          </cell>
          <cell r="E2269" t="str">
            <v>魚住東中</v>
          </cell>
        </row>
        <row r="2270">
          <cell r="A2270">
            <v>32072</v>
          </cell>
          <cell r="B2270" t="str">
            <v>水田  大貴</v>
          </cell>
          <cell r="C2270">
            <v>14</v>
          </cell>
          <cell r="D2270" t="str">
            <v>魚住東</v>
          </cell>
          <cell r="E2270" t="str">
            <v>魚住東中</v>
          </cell>
        </row>
        <row r="2271">
          <cell r="A2271">
            <v>32073</v>
          </cell>
          <cell r="B2271" t="str">
            <v>妹尾  俊勝</v>
          </cell>
          <cell r="C2271">
            <v>14</v>
          </cell>
          <cell r="D2271" t="str">
            <v>魚住東</v>
          </cell>
          <cell r="E2271" t="str">
            <v>魚住東中</v>
          </cell>
        </row>
        <row r="2272">
          <cell r="A2272">
            <v>32074</v>
          </cell>
          <cell r="B2272" t="str">
            <v>福井  昂平</v>
          </cell>
          <cell r="C2272">
            <v>14</v>
          </cell>
          <cell r="D2272" t="str">
            <v>魚住東</v>
          </cell>
          <cell r="E2272" t="str">
            <v>魚住東中</v>
          </cell>
        </row>
        <row r="2273">
          <cell r="A2273">
            <v>32075</v>
          </cell>
          <cell r="B2273" t="str">
            <v>板垣  政奎</v>
          </cell>
          <cell r="C2273">
            <v>14</v>
          </cell>
          <cell r="D2273" t="str">
            <v>魚住東</v>
          </cell>
          <cell r="E2273" t="str">
            <v>魚住東中</v>
          </cell>
        </row>
        <row r="2274">
          <cell r="A2274">
            <v>32076</v>
          </cell>
          <cell r="B2274" t="str">
            <v>田中  政行</v>
          </cell>
          <cell r="C2274">
            <v>14</v>
          </cell>
          <cell r="D2274" t="str">
            <v>魚住東</v>
          </cell>
          <cell r="E2274" t="str">
            <v>魚住東中</v>
          </cell>
        </row>
        <row r="2275">
          <cell r="A2275">
            <v>32077</v>
          </cell>
          <cell r="B2275" t="str">
            <v>前田　賢希</v>
          </cell>
          <cell r="C2275">
            <v>14</v>
          </cell>
          <cell r="D2275" t="str">
            <v>魚住東</v>
          </cell>
          <cell r="E2275" t="str">
            <v>魚住東中</v>
          </cell>
        </row>
        <row r="2276">
          <cell r="A2276">
            <v>32078</v>
          </cell>
          <cell r="B2276" t="str">
            <v>押川  裕貴</v>
          </cell>
          <cell r="C2276">
            <v>14</v>
          </cell>
          <cell r="D2276" t="str">
            <v>魚住東</v>
          </cell>
          <cell r="E2276" t="str">
            <v>魚住東中</v>
          </cell>
        </row>
        <row r="2277">
          <cell r="A2277">
            <v>32079</v>
          </cell>
          <cell r="B2277" t="str">
            <v>笹田  涼太</v>
          </cell>
          <cell r="C2277">
            <v>14</v>
          </cell>
          <cell r="D2277" t="str">
            <v>魚住東</v>
          </cell>
          <cell r="E2277" t="str">
            <v>魚住東中</v>
          </cell>
        </row>
        <row r="2278">
          <cell r="A2278">
            <v>32080</v>
          </cell>
          <cell r="B2278" t="str">
            <v>増本  久幸</v>
          </cell>
          <cell r="C2278">
            <v>14</v>
          </cell>
          <cell r="D2278" t="str">
            <v>魚住東</v>
          </cell>
          <cell r="E2278" t="str">
            <v>魚住東中</v>
          </cell>
        </row>
        <row r="2279">
          <cell r="A2279">
            <v>32081</v>
          </cell>
          <cell r="B2279" t="str">
            <v>甲斐　智也</v>
          </cell>
          <cell r="C2279">
            <v>14</v>
          </cell>
          <cell r="D2279" t="str">
            <v>魚住東</v>
          </cell>
          <cell r="E2279" t="str">
            <v>魚住東中</v>
          </cell>
        </row>
        <row r="2280">
          <cell r="A2280">
            <v>32082</v>
          </cell>
          <cell r="B2280" t="str">
            <v>樋口　侑磨</v>
          </cell>
          <cell r="C2280">
            <v>14</v>
          </cell>
          <cell r="D2280" t="str">
            <v>魚住東</v>
          </cell>
          <cell r="E2280" t="str">
            <v>魚住東中</v>
          </cell>
        </row>
        <row r="2281">
          <cell r="A2281">
            <v>32083</v>
          </cell>
          <cell r="B2281" t="str">
            <v>松本直緒人</v>
          </cell>
          <cell r="C2281">
            <v>14</v>
          </cell>
          <cell r="D2281" t="str">
            <v>魚住東</v>
          </cell>
          <cell r="E2281" t="str">
            <v>魚住東中</v>
          </cell>
        </row>
        <row r="2282">
          <cell r="A2282">
            <v>32084</v>
          </cell>
          <cell r="B2282" t="str">
            <v>森    敬祐</v>
          </cell>
          <cell r="C2282">
            <v>14</v>
          </cell>
          <cell r="D2282" t="str">
            <v>魚住東</v>
          </cell>
          <cell r="E2282" t="str">
            <v>魚住東中</v>
          </cell>
        </row>
        <row r="2283">
          <cell r="A2283">
            <v>32085</v>
          </cell>
          <cell r="B2283" t="str">
            <v>原    祐貴</v>
          </cell>
          <cell r="C2283">
            <v>15</v>
          </cell>
          <cell r="D2283" t="str">
            <v>魚住東</v>
          </cell>
          <cell r="E2283" t="str">
            <v>魚住東中</v>
          </cell>
        </row>
        <row r="2284">
          <cell r="A2284">
            <v>32086</v>
          </cell>
          <cell r="B2284" t="str">
            <v>橘田  大輝</v>
          </cell>
          <cell r="C2284">
            <v>14</v>
          </cell>
          <cell r="D2284" t="str">
            <v>魚住東</v>
          </cell>
          <cell r="E2284" t="str">
            <v>魚住東中</v>
          </cell>
        </row>
        <row r="2285">
          <cell r="A2285">
            <v>32110</v>
          </cell>
          <cell r="B2285" t="str">
            <v>萩本　　颯</v>
          </cell>
          <cell r="C2285">
            <v>13</v>
          </cell>
          <cell r="D2285" t="str">
            <v>二見</v>
          </cell>
          <cell r="E2285" t="str">
            <v>二見中</v>
          </cell>
        </row>
        <row r="2286">
          <cell r="A2286">
            <v>32141</v>
          </cell>
          <cell r="B2286" t="str">
            <v>藤本    勇</v>
          </cell>
          <cell r="C2286">
            <v>15</v>
          </cell>
          <cell r="D2286" t="str">
            <v>二見</v>
          </cell>
          <cell r="E2286" t="str">
            <v>二見中</v>
          </cell>
        </row>
        <row r="2287">
          <cell r="A2287">
            <v>32142</v>
          </cell>
          <cell r="B2287" t="str">
            <v>神吉　直哉</v>
          </cell>
          <cell r="C2287">
            <v>15</v>
          </cell>
          <cell r="D2287" t="str">
            <v>二見</v>
          </cell>
          <cell r="E2287" t="str">
            <v>二見中</v>
          </cell>
        </row>
        <row r="2288">
          <cell r="A2288">
            <v>32143</v>
          </cell>
          <cell r="B2288" t="str">
            <v>福永  恭平</v>
          </cell>
          <cell r="C2288">
            <v>15</v>
          </cell>
          <cell r="D2288" t="str">
            <v>二見</v>
          </cell>
          <cell r="E2288" t="str">
            <v>二見中</v>
          </cell>
        </row>
        <row r="2289">
          <cell r="A2289">
            <v>32144</v>
          </cell>
          <cell r="B2289" t="str">
            <v>北方　克弥</v>
          </cell>
          <cell r="C2289">
            <v>15</v>
          </cell>
          <cell r="D2289" t="str">
            <v>二見</v>
          </cell>
          <cell r="E2289" t="str">
            <v>二見中</v>
          </cell>
        </row>
        <row r="2290">
          <cell r="A2290">
            <v>32145</v>
          </cell>
          <cell r="B2290" t="str">
            <v>勝    隆志</v>
          </cell>
          <cell r="C2290">
            <v>15</v>
          </cell>
          <cell r="D2290" t="str">
            <v>二見</v>
          </cell>
          <cell r="E2290" t="str">
            <v>二見中</v>
          </cell>
        </row>
        <row r="2291">
          <cell r="A2291">
            <v>32146</v>
          </cell>
          <cell r="B2291" t="str">
            <v>斉賀  健人</v>
          </cell>
          <cell r="C2291">
            <v>15</v>
          </cell>
          <cell r="D2291" t="str">
            <v>二見</v>
          </cell>
          <cell r="E2291" t="str">
            <v>二見中</v>
          </cell>
        </row>
        <row r="2292">
          <cell r="A2292">
            <v>32147</v>
          </cell>
          <cell r="B2292" t="str">
            <v>細木  竜河</v>
          </cell>
          <cell r="C2292">
            <v>15</v>
          </cell>
          <cell r="D2292" t="str">
            <v>二見</v>
          </cell>
          <cell r="E2292" t="str">
            <v>二見中</v>
          </cell>
        </row>
        <row r="2293">
          <cell r="A2293">
            <v>32148</v>
          </cell>
          <cell r="B2293" t="str">
            <v>岡本  祐輝</v>
          </cell>
          <cell r="C2293">
            <v>15</v>
          </cell>
          <cell r="D2293" t="str">
            <v>二見</v>
          </cell>
          <cell r="E2293" t="str">
            <v>二見中</v>
          </cell>
        </row>
        <row r="2294">
          <cell r="A2294">
            <v>32149</v>
          </cell>
          <cell r="B2294" t="str">
            <v>富安  奎真</v>
          </cell>
          <cell r="C2294">
            <v>15</v>
          </cell>
          <cell r="D2294" t="str">
            <v>二見</v>
          </cell>
          <cell r="E2294" t="str">
            <v>二見中</v>
          </cell>
        </row>
        <row r="2295">
          <cell r="A2295">
            <v>32150</v>
          </cell>
          <cell r="B2295" t="str">
            <v>森田  大貴</v>
          </cell>
          <cell r="C2295">
            <v>15</v>
          </cell>
          <cell r="D2295" t="str">
            <v>二見</v>
          </cell>
          <cell r="E2295" t="str">
            <v>二見中</v>
          </cell>
        </row>
        <row r="2296">
          <cell r="A2296">
            <v>32151</v>
          </cell>
          <cell r="B2296" t="str">
            <v>城之内元基</v>
          </cell>
          <cell r="C2296">
            <v>14</v>
          </cell>
          <cell r="D2296" t="str">
            <v>二見</v>
          </cell>
          <cell r="E2296" t="str">
            <v>二見中</v>
          </cell>
        </row>
        <row r="2297">
          <cell r="A2297">
            <v>32152</v>
          </cell>
          <cell r="B2297" t="str">
            <v>真砂　拓帆</v>
          </cell>
          <cell r="C2297">
            <v>14</v>
          </cell>
          <cell r="D2297" t="str">
            <v>二見</v>
          </cell>
          <cell r="E2297" t="str">
            <v>二見中</v>
          </cell>
        </row>
        <row r="2298">
          <cell r="A2298">
            <v>32153</v>
          </cell>
          <cell r="B2298" t="str">
            <v>綿野　良洋</v>
          </cell>
          <cell r="C2298">
            <v>14</v>
          </cell>
          <cell r="D2298" t="str">
            <v>二見</v>
          </cell>
          <cell r="E2298" t="str">
            <v>二見中</v>
          </cell>
        </row>
        <row r="2299">
          <cell r="A2299">
            <v>32154</v>
          </cell>
          <cell r="B2299" t="str">
            <v>柏    勇樹</v>
          </cell>
          <cell r="C2299">
            <v>14</v>
          </cell>
          <cell r="D2299" t="str">
            <v>二見</v>
          </cell>
          <cell r="E2299" t="str">
            <v>二見中</v>
          </cell>
        </row>
        <row r="2300">
          <cell r="A2300">
            <v>32155</v>
          </cell>
          <cell r="B2300" t="str">
            <v>中村  飛斗</v>
          </cell>
          <cell r="C2300">
            <v>14</v>
          </cell>
          <cell r="D2300" t="str">
            <v>二見</v>
          </cell>
          <cell r="E2300" t="str">
            <v>二見中</v>
          </cell>
        </row>
        <row r="2301">
          <cell r="A2301">
            <v>32156</v>
          </cell>
          <cell r="B2301" t="str">
            <v>山中　　涼</v>
          </cell>
          <cell r="C2301">
            <v>14</v>
          </cell>
          <cell r="D2301" t="str">
            <v>二見</v>
          </cell>
          <cell r="E2301" t="str">
            <v>二見中</v>
          </cell>
        </row>
        <row r="2302">
          <cell r="A2302">
            <v>32157</v>
          </cell>
          <cell r="B2302" t="str">
            <v>穐原  佳徳</v>
          </cell>
          <cell r="C2302">
            <v>14</v>
          </cell>
          <cell r="D2302" t="str">
            <v>二見</v>
          </cell>
          <cell r="E2302" t="str">
            <v>二見中</v>
          </cell>
        </row>
        <row r="2303">
          <cell r="A2303">
            <v>32158</v>
          </cell>
          <cell r="B2303" t="str">
            <v>寺谷  俊紀</v>
          </cell>
          <cell r="C2303">
            <v>14</v>
          </cell>
          <cell r="D2303" t="str">
            <v>二見</v>
          </cell>
          <cell r="E2303" t="str">
            <v>二見中</v>
          </cell>
        </row>
        <row r="2304">
          <cell r="A2304">
            <v>32159</v>
          </cell>
          <cell r="B2304" t="str">
            <v>森本  卓也</v>
          </cell>
          <cell r="C2304">
            <v>14</v>
          </cell>
          <cell r="D2304" t="str">
            <v>二見</v>
          </cell>
          <cell r="E2304" t="str">
            <v>二見中</v>
          </cell>
        </row>
        <row r="2305">
          <cell r="A2305">
            <v>32160</v>
          </cell>
          <cell r="B2305" t="str">
            <v>高山　慧澄</v>
          </cell>
          <cell r="C2305">
            <v>14</v>
          </cell>
          <cell r="D2305" t="str">
            <v>二見</v>
          </cell>
          <cell r="E2305" t="str">
            <v>二見中</v>
          </cell>
        </row>
        <row r="2306">
          <cell r="A2306">
            <v>32161</v>
          </cell>
          <cell r="B2306" t="str">
            <v>安部　弘志</v>
          </cell>
          <cell r="C2306">
            <v>14</v>
          </cell>
          <cell r="D2306" t="str">
            <v>二見</v>
          </cell>
          <cell r="E2306" t="str">
            <v>二見中</v>
          </cell>
        </row>
        <row r="2307">
          <cell r="A2307">
            <v>32162</v>
          </cell>
          <cell r="B2307" t="str">
            <v>福居  昇真</v>
          </cell>
          <cell r="C2307">
            <v>14</v>
          </cell>
          <cell r="D2307" t="str">
            <v>二見</v>
          </cell>
          <cell r="E2307" t="str">
            <v>二見中</v>
          </cell>
        </row>
        <row r="2308">
          <cell r="A2308">
            <v>32163</v>
          </cell>
          <cell r="B2308" t="str">
            <v>筒井  涼太</v>
          </cell>
          <cell r="C2308">
            <v>14</v>
          </cell>
          <cell r="D2308" t="str">
            <v>二見</v>
          </cell>
          <cell r="E2308" t="str">
            <v>二見中</v>
          </cell>
        </row>
        <row r="2309">
          <cell r="A2309">
            <v>32164</v>
          </cell>
          <cell r="B2309" t="str">
            <v>木村　貴幸</v>
          </cell>
          <cell r="C2309">
            <v>14</v>
          </cell>
          <cell r="D2309" t="str">
            <v>二見</v>
          </cell>
          <cell r="E2309" t="str">
            <v>二見中</v>
          </cell>
        </row>
        <row r="2310">
          <cell r="A2310">
            <v>32165</v>
          </cell>
          <cell r="B2310" t="str">
            <v>小林飛佑雅</v>
          </cell>
          <cell r="C2310">
            <v>14</v>
          </cell>
          <cell r="D2310" t="str">
            <v>二見</v>
          </cell>
          <cell r="E2310" t="str">
            <v>二見中</v>
          </cell>
        </row>
        <row r="2311">
          <cell r="A2311">
            <v>32261</v>
          </cell>
          <cell r="B2311" t="str">
            <v>森本  憲太</v>
          </cell>
          <cell r="C2311">
            <v>15</v>
          </cell>
          <cell r="D2311" t="str">
            <v>大久保北</v>
          </cell>
          <cell r="E2311" t="str">
            <v>大久保北中</v>
          </cell>
        </row>
        <row r="2312">
          <cell r="A2312">
            <v>32262</v>
          </cell>
          <cell r="B2312" t="str">
            <v>先間  俊裕</v>
          </cell>
          <cell r="C2312">
            <v>15</v>
          </cell>
          <cell r="D2312" t="str">
            <v>大久保北</v>
          </cell>
          <cell r="E2312" t="str">
            <v>大久保北中</v>
          </cell>
        </row>
        <row r="2313">
          <cell r="A2313">
            <v>32263</v>
          </cell>
          <cell r="B2313" t="str">
            <v>寺嶋  茂樹</v>
          </cell>
          <cell r="C2313">
            <v>15</v>
          </cell>
          <cell r="D2313" t="str">
            <v>大久保北</v>
          </cell>
          <cell r="E2313" t="str">
            <v>大久保北中</v>
          </cell>
        </row>
        <row r="2314">
          <cell r="A2314">
            <v>32264</v>
          </cell>
          <cell r="B2314" t="str">
            <v>田村  泰崇</v>
          </cell>
          <cell r="C2314">
            <v>15</v>
          </cell>
          <cell r="D2314" t="str">
            <v>大久保北</v>
          </cell>
          <cell r="E2314" t="str">
            <v>大久保北中</v>
          </cell>
        </row>
        <row r="2315">
          <cell r="A2315">
            <v>32265</v>
          </cell>
          <cell r="B2315" t="str">
            <v>大江  佑孝</v>
          </cell>
          <cell r="C2315">
            <v>15</v>
          </cell>
          <cell r="D2315" t="str">
            <v>大久保北</v>
          </cell>
          <cell r="E2315" t="str">
            <v>大久保北中</v>
          </cell>
        </row>
        <row r="2316">
          <cell r="A2316">
            <v>32266</v>
          </cell>
          <cell r="B2316" t="str">
            <v>前田    輝</v>
          </cell>
          <cell r="C2316">
            <v>15</v>
          </cell>
          <cell r="D2316" t="str">
            <v>大久保北</v>
          </cell>
          <cell r="E2316" t="str">
            <v>大久保北中</v>
          </cell>
        </row>
        <row r="2317">
          <cell r="A2317">
            <v>32267</v>
          </cell>
          <cell r="B2317" t="str">
            <v>井    翔平</v>
          </cell>
          <cell r="C2317">
            <v>14</v>
          </cell>
          <cell r="D2317" t="str">
            <v>大久保北</v>
          </cell>
          <cell r="E2317" t="str">
            <v>大久保北中</v>
          </cell>
        </row>
        <row r="2318">
          <cell r="A2318">
            <v>32268</v>
          </cell>
          <cell r="B2318" t="str">
            <v>神田  雄翔</v>
          </cell>
          <cell r="C2318">
            <v>14</v>
          </cell>
          <cell r="D2318" t="str">
            <v>大久保北</v>
          </cell>
          <cell r="E2318" t="str">
            <v>大久保北中</v>
          </cell>
        </row>
        <row r="2319">
          <cell r="A2319">
            <v>32269</v>
          </cell>
          <cell r="B2319" t="str">
            <v>中原  駿太</v>
          </cell>
          <cell r="C2319">
            <v>14</v>
          </cell>
          <cell r="D2319" t="str">
            <v>大久保北</v>
          </cell>
          <cell r="E2319" t="str">
            <v>大久保北中</v>
          </cell>
        </row>
        <row r="2320">
          <cell r="A2320">
            <v>32270</v>
          </cell>
          <cell r="B2320" t="str">
            <v>吉川  勝貴</v>
          </cell>
          <cell r="C2320">
            <v>14</v>
          </cell>
          <cell r="D2320" t="str">
            <v>大久保北</v>
          </cell>
          <cell r="E2320" t="str">
            <v>大久保北中</v>
          </cell>
        </row>
        <row r="2321">
          <cell r="A2321">
            <v>32332</v>
          </cell>
          <cell r="B2321" t="str">
            <v>福良  裕司</v>
          </cell>
          <cell r="C2321">
            <v>15</v>
          </cell>
          <cell r="D2321" t="str">
            <v>神大附明石</v>
          </cell>
          <cell r="E2321" t="str">
            <v>神大附明石中</v>
          </cell>
        </row>
        <row r="2322">
          <cell r="A2322">
            <v>32333</v>
          </cell>
          <cell r="B2322" t="str">
            <v>藤原  哲也</v>
          </cell>
          <cell r="C2322">
            <v>15</v>
          </cell>
          <cell r="D2322" t="str">
            <v>神大附明石</v>
          </cell>
          <cell r="E2322" t="str">
            <v>神大附明石中</v>
          </cell>
        </row>
        <row r="2323">
          <cell r="A2323">
            <v>32334</v>
          </cell>
          <cell r="B2323" t="str">
            <v>安福  和弘</v>
          </cell>
          <cell r="C2323">
            <v>15</v>
          </cell>
          <cell r="D2323" t="str">
            <v>神大附明石</v>
          </cell>
          <cell r="E2323" t="str">
            <v>神大附明石中</v>
          </cell>
        </row>
        <row r="2324">
          <cell r="A2324">
            <v>32335</v>
          </cell>
          <cell r="B2324" t="str">
            <v>山口  貴鴻</v>
          </cell>
          <cell r="C2324">
            <v>15</v>
          </cell>
          <cell r="D2324" t="str">
            <v>神大附明石</v>
          </cell>
          <cell r="E2324" t="str">
            <v>神大附明石中</v>
          </cell>
        </row>
        <row r="2325">
          <cell r="A2325">
            <v>32336</v>
          </cell>
          <cell r="B2325" t="str">
            <v>岡    宏樹</v>
          </cell>
          <cell r="C2325">
            <v>15</v>
          </cell>
          <cell r="D2325" t="str">
            <v>神大附明石</v>
          </cell>
          <cell r="E2325" t="str">
            <v>神大附明石中</v>
          </cell>
        </row>
        <row r="2326">
          <cell r="A2326">
            <v>32337</v>
          </cell>
          <cell r="B2326" t="str">
            <v>窪山　裕樹</v>
          </cell>
          <cell r="C2326">
            <v>15</v>
          </cell>
          <cell r="D2326" t="str">
            <v>附属明石</v>
          </cell>
          <cell r="E2326" t="str">
            <v>附属明石中</v>
          </cell>
        </row>
        <row r="2327">
          <cell r="A2327">
            <v>32338</v>
          </cell>
          <cell r="B2327" t="str">
            <v>梶原　昂希</v>
          </cell>
          <cell r="C2327">
            <v>15</v>
          </cell>
          <cell r="D2327" t="str">
            <v>附属明石</v>
          </cell>
          <cell r="E2327" t="str">
            <v>附属明石中</v>
          </cell>
        </row>
        <row r="2328">
          <cell r="A2328">
            <v>32339</v>
          </cell>
          <cell r="B2328" t="str">
            <v>松井    暉</v>
          </cell>
          <cell r="C2328">
            <v>15</v>
          </cell>
          <cell r="D2328" t="str">
            <v>神大附明石</v>
          </cell>
          <cell r="E2328" t="str">
            <v>神大附明石中</v>
          </cell>
        </row>
        <row r="2329">
          <cell r="A2329">
            <v>32340</v>
          </cell>
          <cell r="B2329" t="str">
            <v>大野  宏起</v>
          </cell>
          <cell r="C2329">
            <v>15</v>
          </cell>
          <cell r="D2329" t="str">
            <v>神大附明石</v>
          </cell>
          <cell r="E2329" t="str">
            <v>神大附明石中</v>
          </cell>
        </row>
        <row r="2330">
          <cell r="A2330">
            <v>32341</v>
          </cell>
          <cell r="B2330" t="str">
            <v>川崎  真司</v>
          </cell>
          <cell r="C2330">
            <v>15</v>
          </cell>
          <cell r="D2330" t="str">
            <v>神大附明石</v>
          </cell>
          <cell r="E2330" t="str">
            <v>神大附明石中</v>
          </cell>
        </row>
        <row r="2331">
          <cell r="A2331">
            <v>32342</v>
          </cell>
          <cell r="B2331" t="str">
            <v>内海  裕仁</v>
          </cell>
          <cell r="C2331">
            <v>15</v>
          </cell>
          <cell r="D2331" t="str">
            <v>神大附明石</v>
          </cell>
          <cell r="E2331" t="str">
            <v>神大附明石中</v>
          </cell>
        </row>
        <row r="2332">
          <cell r="A2332">
            <v>32343</v>
          </cell>
          <cell r="B2332" t="str">
            <v>大江  智也</v>
          </cell>
          <cell r="C2332">
            <v>14</v>
          </cell>
          <cell r="D2332" t="str">
            <v>神大附明石</v>
          </cell>
          <cell r="E2332" t="str">
            <v>神大附明石中</v>
          </cell>
        </row>
        <row r="2333">
          <cell r="A2333">
            <v>32344</v>
          </cell>
          <cell r="B2333" t="str">
            <v>尾田颯太郎</v>
          </cell>
          <cell r="C2333">
            <v>14</v>
          </cell>
          <cell r="D2333" t="str">
            <v>神大附明石</v>
          </cell>
          <cell r="E2333" t="str">
            <v>神大附明石中</v>
          </cell>
        </row>
        <row r="2334">
          <cell r="A2334">
            <v>32345</v>
          </cell>
          <cell r="B2334" t="str">
            <v>川端  勇摩</v>
          </cell>
          <cell r="C2334">
            <v>14</v>
          </cell>
          <cell r="D2334" t="str">
            <v>神大附明石</v>
          </cell>
          <cell r="E2334" t="str">
            <v>神大附明石中</v>
          </cell>
        </row>
        <row r="2335">
          <cell r="A2335">
            <v>32346</v>
          </cell>
          <cell r="B2335" t="str">
            <v>楠田    伸</v>
          </cell>
          <cell r="C2335">
            <v>14</v>
          </cell>
          <cell r="D2335" t="str">
            <v>神大附明石</v>
          </cell>
          <cell r="E2335" t="str">
            <v>神大附明石中</v>
          </cell>
        </row>
        <row r="2336">
          <cell r="A2336">
            <v>32347</v>
          </cell>
          <cell r="B2336" t="str">
            <v>東山  大樹</v>
          </cell>
          <cell r="C2336">
            <v>14</v>
          </cell>
          <cell r="D2336" t="str">
            <v>神大附明石</v>
          </cell>
          <cell r="E2336" t="str">
            <v>神大附明石中</v>
          </cell>
        </row>
        <row r="2337">
          <cell r="A2337">
            <v>32348</v>
          </cell>
          <cell r="B2337" t="str">
            <v>松本    中</v>
          </cell>
          <cell r="C2337">
            <v>14</v>
          </cell>
          <cell r="D2337" t="str">
            <v>神大附明石</v>
          </cell>
          <cell r="E2337" t="str">
            <v>神大附明石中</v>
          </cell>
        </row>
        <row r="2338">
          <cell r="A2338">
            <v>32349</v>
          </cell>
          <cell r="B2338" t="str">
            <v>松本  和樹</v>
          </cell>
          <cell r="C2338">
            <v>14</v>
          </cell>
          <cell r="D2338" t="str">
            <v>神大附明石</v>
          </cell>
          <cell r="E2338" t="str">
            <v>神大附明石中</v>
          </cell>
        </row>
        <row r="2339">
          <cell r="A2339">
            <v>32801</v>
          </cell>
          <cell r="B2339" t="str">
            <v>中島  拓哉</v>
          </cell>
          <cell r="C2339">
            <v>15</v>
          </cell>
          <cell r="D2339" t="str">
            <v>加古川</v>
          </cell>
          <cell r="E2339" t="str">
            <v>加古川中</v>
          </cell>
        </row>
        <row r="2340">
          <cell r="A2340">
            <v>32804</v>
          </cell>
          <cell r="B2340" t="str">
            <v>森本翔樹汰</v>
          </cell>
          <cell r="C2340">
            <v>15</v>
          </cell>
          <cell r="D2340" t="str">
            <v>加古川</v>
          </cell>
          <cell r="E2340" t="str">
            <v>加古川中</v>
          </cell>
        </row>
        <row r="2341">
          <cell r="A2341">
            <v>32805</v>
          </cell>
          <cell r="B2341" t="str">
            <v>石田  貴嗣</v>
          </cell>
          <cell r="C2341">
            <v>15</v>
          </cell>
          <cell r="D2341" t="str">
            <v>加古川</v>
          </cell>
          <cell r="E2341" t="str">
            <v>加古川中</v>
          </cell>
        </row>
        <row r="2342">
          <cell r="A2342">
            <v>32806</v>
          </cell>
          <cell r="B2342" t="str">
            <v>福岡  英治</v>
          </cell>
          <cell r="C2342">
            <v>15</v>
          </cell>
          <cell r="D2342" t="str">
            <v>加古川</v>
          </cell>
          <cell r="E2342" t="str">
            <v>加古川中</v>
          </cell>
        </row>
        <row r="2343">
          <cell r="A2343">
            <v>32807</v>
          </cell>
          <cell r="B2343" t="str">
            <v>伊東  良太</v>
          </cell>
          <cell r="C2343">
            <v>15</v>
          </cell>
          <cell r="D2343" t="str">
            <v>加古川</v>
          </cell>
          <cell r="E2343" t="str">
            <v>加古川中</v>
          </cell>
        </row>
        <row r="2344">
          <cell r="A2344">
            <v>32808</v>
          </cell>
          <cell r="B2344" t="str">
            <v>福田  智之</v>
          </cell>
          <cell r="C2344">
            <v>15</v>
          </cell>
          <cell r="D2344" t="str">
            <v>加古川</v>
          </cell>
          <cell r="E2344" t="str">
            <v>加古川中</v>
          </cell>
        </row>
        <row r="2345">
          <cell r="A2345">
            <v>32809</v>
          </cell>
          <cell r="B2345" t="str">
            <v>立岩    剛</v>
          </cell>
          <cell r="C2345">
            <v>15</v>
          </cell>
          <cell r="D2345" t="str">
            <v>加古川</v>
          </cell>
          <cell r="E2345" t="str">
            <v>加古川中</v>
          </cell>
        </row>
        <row r="2346">
          <cell r="A2346">
            <v>32810</v>
          </cell>
          <cell r="B2346" t="str">
            <v>森口  義之</v>
          </cell>
          <cell r="C2346">
            <v>15</v>
          </cell>
          <cell r="D2346" t="str">
            <v>加古川</v>
          </cell>
          <cell r="E2346" t="str">
            <v>加古川中</v>
          </cell>
        </row>
        <row r="2347">
          <cell r="A2347">
            <v>32811</v>
          </cell>
          <cell r="B2347" t="str">
            <v>大森　慎悟</v>
          </cell>
          <cell r="C2347">
            <v>15</v>
          </cell>
          <cell r="D2347" t="str">
            <v>加古川</v>
          </cell>
          <cell r="E2347" t="str">
            <v>加古川中</v>
          </cell>
        </row>
        <row r="2348">
          <cell r="A2348">
            <v>32812</v>
          </cell>
          <cell r="B2348" t="str">
            <v>山本  慎治</v>
          </cell>
          <cell r="C2348">
            <v>15</v>
          </cell>
          <cell r="D2348" t="str">
            <v>加古川</v>
          </cell>
          <cell r="E2348" t="str">
            <v>加古川中</v>
          </cell>
        </row>
        <row r="2349">
          <cell r="A2349">
            <v>32813</v>
          </cell>
          <cell r="B2349" t="str">
            <v>安部  裕也</v>
          </cell>
          <cell r="C2349">
            <v>15</v>
          </cell>
          <cell r="D2349" t="str">
            <v>加古川</v>
          </cell>
          <cell r="E2349" t="str">
            <v>加古川中</v>
          </cell>
        </row>
        <row r="2350">
          <cell r="A2350">
            <v>32821</v>
          </cell>
          <cell r="B2350" t="str">
            <v>赤松  弘基</v>
          </cell>
          <cell r="C2350">
            <v>14</v>
          </cell>
          <cell r="D2350" t="str">
            <v>加古川</v>
          </cell>
          <cell r="E2350" t="str">
            <v>加古川中</v>
          </cell>
        </row>
        <row r="2351">
          <cell r="A2351">
            <v>32822</v>
          </cell>
          <cell r="B2351" t="str">
            <v>都藤  和彦</v>
          </cell>
          <cell r="C2351">
            <v>14</v>
          </cell>
          <cell r="D2351" t="str">
            <v>加古川</v>
          </cell>
          <cell r="E2351" t="str">
            <v>加古川中</v>
          </cell>
        </row>
        <row r="2352">
          <cell r="A2352">
            <v>32823</v>
          </cell>
          <cell r="B2352" t="str">
            <v>梶野  健人</v>
          </cell>
          <cell r="C2352">
            <v>14</v>
          </cell>
          <cell r="D2352" t="str">
            <v>加古川</v>
          </cell>
          <cell r="E2352" t="str">
            <v>加古川中</v>
          </cell>
        </row>
        <row r="2353">
          <cell r="A2353">
            <v>32824</v>
          </cell>
          <cell r="B2353" t="str">
            <v>眞部  裕也</v>
          </cell>
          <cell r="C2353">
            <v>14</v>
          </cell>
          <cell r="D2353" t="str">
            <v>加古川</v>
          </cell>
          <cell r="E2353" t="str">
            <v>加古川中</v>
          </cell>
        </row>
        <row r="2354">
          <cell r="A2354">
            <v>32825</v>
          </cell>
          <cell r="B2354" t="str">
            <v>甲斐　将樹</v>
          </cell>
          <cell r="C2354">
            <v>14</v>
          </cell>
          <cell r="D2354" t="str">
            <v>加古川</v>
          </cell>
          <cell r="E2354" t="str">
            <v>加古川中</v>
          </cell>
        </row>
        <row r="2355">
          <cell r="A2355">
            <v>32826</v>
          </cell>
          <cell r="B2355" t="str">
            <v>三木  隆誠</v>
          </cell>
          <cell r="C2355">
            <v>14</v>
          </cell>
          <cell r="D2355" t="str">
            <v>加古川</v>
          </cell>
          <cell r="E2355" t="str">
            <v>加古川中</v>
          </cell>
        </row>
        <row r="2356">
          <cell r="A2356">
            <v>32827</v>
          </cell>
          <cell r="B2356" t="str">
            <v>飯田  暁久</v>
          </cell>
          <cell r="C2356">
            <v>14</v>
          </cell>
          <cell r="D2356" t="str">
            <v>加古川</v>
          </cell>
          <cell r="E2356" t="str">
            <v>加古川中</v>
          </cell>
        </row>
        <row r="2357">
          <cell r="A2357">
            <v>32971</v>
          </cell>
          <cell r="B2357" t="str">
            <v>高田  謙治</v>
          </cell>
          <cell r="C2357">
            <v>15</v>
          </cell>
          <cell r="D2357" t="str">
            <v>氷丘</v>
          </cell>
          <cell r="E2357" t="str">
            <v>氷丘中</v>
          </cell>
        </row>
        <row r="2358">
          <cell r="A2358">
            <v>32972</v>
          </cell>
          <cell r="B2358" t="str">
            <v>川満　直弘</v>
          </cell>
          <cell r="C2358">
            <v>15</v>
          </cell>
          <cell r="D2358" t="str">
            <v>氷丘</v>
          </cell>
          <cell r="E2358" t="str">
            <v>氷丘中</v>
          </cell>
        </row>
        <row r="2359">
          <cell r="A2359">
            <v>32973</v>
          </cell>
          <cell r="B2359" t="str">
            <v>今出  健太</v>
          </cell>
          <cell r="C2359">
            <v>15</v>
          </cell>
          <cell r="D2359" t="str">
            <v>氷丘</v>
          </cell>
          <cell r="E2359" t="str">
            <v>氷丘中</v>
          </cell>
        </row>
        <row r="2360">
          <cell r="A2360">
            <v>32974</v>
          </cell>
          <cell r="B2360" t="str">
            <v>西    龍仁</v>
          </cell>
          <cell r="C2360">
            <v>15</v>
          </cell>
          <cell r="D2360" t="str">
            <v>氷丘</v>
          </cell>
          <cell r="E2360" t="str">
            <v>氷丘中</v>
          </cell>
        </row>
        <row r="2361">
          <cell r="A2361">
            <v>32975</v>
          </cell>
          <cell r="B2361" t="str">
            <v>久本  倫也</v>
          </cell>
          <cell r="C2361">
            <v>15</v>
          </cell>
          <cell r="D2361" t="str">
            <v>氷丘</v>
          </cell>
          <cell r="E2361" t="str">
            <v>氷丘中</v>
          </cell>
        </row>
        <row r="2362">
          <cell r="A2362">
            <v>32976</v>
          </cell>
          <cell r="B2362" t="str">
            <v>山本  清次</v>
          </cell>
          <cell r="C2362">
            <v>15</v>
          </cell>
          <cell r="D2362" t="str">
            <v>氷丘</v>
          </cell>
          <cell r="E2362" t="str">
            <v>氷丘中</v>
          </cell>
        </row>
        <row r="2363">
          <cell r="A2363">
            <v>32977</v>
          </cell>
          <cell r="B2363" t="str">
            <v>和田  光正</v>
          </cell>
          <cell r="C2363">
            <v>15</v>
          </cell>
          <cell r="D2363" t="str">
            <v>氷丘</v>
          </cell>
          <cell r="E2363" t="str">
            <v>氷丘中</v>
          </cell>
        </row>
        <row r="2364">
          <cell r="A2364">
            <v>32978</v>
          </cell>
          <cell r="B2364" t="str">
            <v>浦井  善樹</v>
          </cell>
          <cell r="C2364">
            <v>15</v>
          </cell>
          <cell r="D2364" t="str">
            <v>氷丘</v>
          </cell>
          <cell r="E2364" t="str">
            <v>氷丘中</v>
          </cell>
        </row>
        <row r="2365">
          <cell r="A2365">
            <v>32979</v>
          </cell>
          <cell r="B2365" t="str">
            <v>藤丸　槙吾</v>
          </cell>
          <cell r="C2365">
            <v>15</v>
          </cell>
          <cell r="D2365" t="str">
            <v>氷丘</v>
          </cell>
          <cell r="E2365" t="str">
            <v>氷丘中</v>
          </cell>
        </row>
        <row r="2366">
          <cell r="A2366">
            <v>32980</v>
          </cell>
          <cell r="B2366" t="str">
            <v>前村　篤志</v>
          </cell>
          <cell r="C2366">
            <v>15</v>
          </cell>
          <cell r="D2366" t="str">
            <v>氷丘</v>
          </cell>
          <cell r="E2366" t="str">
            <v>氷丘中</v>
          </cell>
        </row>
        <row r="2367">
          <cell r="A2367">
            <v>32981</v>
          </cell>
          <cell r="B2367" t="str">
            <v>戎    孝将</v>
          </cell>
          <cell r="C2367">
            <v>15</v>
          </cell>
          <cell r="D2367" t="str">
            <v>氷丘</v>
          </cell>
          <cell r="E2367" t="str">
            <v>氷丘中</v>
          </cell>
        </row>
        <row r="2368">
          <cell r="A2368">
            <v>32985</v>
          </cell>
          <cell r="B2368" t="str">
            <v>大條  誠裕</v>
          </cell>
          <cell r="C2368">
            <v>14</v>
          </cell>
          <cell r="D2368" t="str">
            <v>氷丘</v>
          </cell>
          <cell r="E2368" t="str">
            <v>氷丘中</v>
          </cell>
        </row>
        <row r="2369">
          <cell r="A2369">
            <v>32986</v>
          </cell>
          <cell r="B2369" t="str">
            <v>吹田  任希</v>
          </cell>
          <cell r="C2369">
            <v>14</v>
          </cell>
          <cell r="D2369" t="str">
            <v>氷丘</v>
          </cell>
          <cell r="E2369" t="str">
            <v>氷丘中</v>
          </cell>
        </row>
        <row r="2370">
          <cell r="A2370">
            <v>32987</v>
          </cell>
          <cell r="B2370" t="str">
            <v>白井　良樹</v>
          </cell>
          <cell r="C2370">
            <v>14</v>
          </cell>
          <cell r="D2370" t="str">
            <v>氷丘</v>
          </cell>
          <cell r="E2370" t="str">
            <v>氷丘中</v>
          </cell>
        </row>
        <row r="2371">
          <cell r="A2371">
            <v>32988</v>
          </cell>
          <cell r="B2371" t="str">
            <v>小畠  宏章</v>
          </cell>
          <cell r="C2371">
            <v>14</v>
          </cell>
          <cell r="D2371" t="str">
            <v>氷丘</v>
          </cell>
          <cell r="E2371" t="str">
            <v>氷丘中</v>
          </cell>
        </row>
        <row r="2372">
          <cell r="A2372">
            <v>33030</v>
          </cell>
          <cell r="B2372" t="str">
            <v>高松　　亮</v>
          </cell>
          <cell r="C2372">
            <v>15</v>
          </cell>
          <cell r="D2372" t="str">
            <v>加古川山手</v>
          </cell>
          <cell r="E2372" t="str">
            <v>加古川山手中</v>
          </cell>
        </row>
        <row r="2373">
          <cell r="A2373">
            <v>33032</v>
          </cell>
          <cell r="B2373" t="str">
            <v>中嶋　一磨</v>
          </cell>
          <cell r="C2373">
            <v>15</v>
          </cell>
          <cell r="D2373" t="str">
            <v>加古川山手</v>
          </cell>
          <cell r="E2373" t="str">
            <v>加古川山手中</v>
          </cell>
        </row>
        <row r="2374">
          <cell r="A2374">
            <v>33033</v>
          </cell>
          <cell r="B2374" t="str">
            <v>小林　裕生</v>
          </cell>
          <cell r="C2374">
            <v>15</v>
          </cell>
          <cell r="D2374" t="str">
            <v>加古川山手</v>
          </cell>
          <cell r="E2374" t="str">
            <v>加古川山手中</v>
          </cell>
        </row>
        <row r="2375">
          <cell r="A2375">
            <v>33034</v>
          </cell>
          <cell r="B2375" t="str">
            <v>澤田　大地</v>
          </cell>
          <cell r="C2375">
            <v>15</v>
          </cell>
          <cell r="D2375" t="str">
            <v>加古川山手</v>
          </cell>
          <cell r="E2375" t="str">
            <v>加古川山手中</v>
          </cell>
        </row>
        <row r="2376">
          <cell r="A2376">
            <v>33035</v>
          </cell>
          <cell r="B2376" t="str">
            <v>森田　翔伍</v>
          </cell>
          <cell r="C2376">
            <v>15</v>
          </cell>
          <cell r="D2376" t="str">
            <v>加古川山手</v>
          </cell>
          <cell r="E2376" t="str">
            <v>加古川山手中</v>
          </cell>
        </row>
        <row r="2377">
          <cell r="A2377">
            <v>33036</v>
          </cell>
          <cell r="B2377" t="str">
            <v>並河　泰平</v>
          </cell>
          <cell r="C2377">
            <v>15</v>
          </cell>
          <cell r="D2377" t="str">
            <v>加古川山手</v>
          </cell>
          <cell r="E2377" t="str">
            <v>加古川山手中</v>
          </cell>
        </row>
        <row r="2378">
          <cell r="A2378">
            <v>33037</v>
          </cell>
          <cell r="B2378" t="str">
            <v>神田　一貴</v>
          </cell>
          <cell r="C2378">
            <v>15</v>
          </cell>
          <cell r="D2378" t="str">
            <v>加古川山手</v>
          </cell>
          <cell r="E2378" t="str">
            <v>加古川山手中</v>
          </cell>
        </row>
        <row r="2379">
          <cell r="A2379">
            <v>33038</v>
          </cell>
          <cell r="B2379" t="str">
            <v>山本  航輔</v>
          </cell>
          <cell r="C2379">
            <v>15</v>
          </cell>
          <cell r="D2379" t="str">
            <v>加古川山手</v>
          </cell>
          <cell r="E2379" t="str">
            <v>加古川山手中</v>
          </cell>
        </row>
        <row r="2380">
          <cell r="A2380">
            <v>33040</v>
          </cell>
          <cell r="B2380" t="str">
            <v>今出　康太</v>
          </cell>
          <cell r="C2380">
            <v>14</v>
          </cell>
          <cell r="D2380" t="str">
            <v>加古川山手</v>
          </cell>
          <cell r="E2380" t="str">
            <v>加古川山手中</v>
          </cell>
        </row>
        <row r="2381">
          <cell r="A2381">
            <v>33041</v>
          </cell>
          <cell r="B2381" t="str">
            <v>花房  里樹</v>
          </cell>
          <cell r="C2381">
            <v>14</v>
          </cell>
          <cell r="D2381" t="str">
            <v>加古川山手</v>
          </cell>
          <cell r="E2381" t="str">
            <v>加古川山手中</v>
          </cell>
        </row>
        <row r="2382">
          <cell r="A2382">
            <v>33042</v>
          </cell>
          <cell r="B2382" t="str">
            <v>本岡  隼人</v>
          </cell>
          <cell r="C2382">
            <v>14</v>
          </cell>
          <cell r="D2382" t="str">
            <v>加古川山手</v>
          </cell>
          <cell r="E2382" t="str">
            <v>加古川山手中</v>
          </cell>
        </row>
        <row r="2383">
          <cell r="A2383">
            <v>33043</v>
          </cell>
          <cell r="B2383" t="str">
            <v>小中  隆弘</v>
          </cell>
          <cell r="C2383">
            <v>14</v>
          </cell>
          <cell r="D2383" t="str">
            <v>加古川山手</v>
          </cell>
          <cell r="E2383" t="str">
            <v>加古川山手中</v>
          </cell>
        </row>
        <row r="2384">
          <cell r="A2384">
            <v>33045</v>
          </cell>
          <cell r="B2384" t="str">
            <v>浅田　拓哉</v>
          </cell>
          <cell r="C2384">
            <v>14</v>
          </cell>
          <cell r="D2384" t="str">
            <v>加古川山手</v>
          </cell>
          <cell r="E2384" t="str">
            <v>加古川山手中</v>
          </cell>
        </row>
        <row r="2385">
          <cell r="A2385">
            <v>33046</v>
          </cell>
          <cell r="B2385" t="str">
            <v>澤田  正洋</v>
          </cell>
          <cell r="C2385">
            <v>14</v>
          </cell>
          <cell r="D2385" t="str">
            <v>加古川山手</v>
          </cell>
          <cell r="E2385" t="str">
            <v>加古川山手中</v>
          </cell>
        </row>
        <row r="2386">
          <cell r="A2386">
            <v>33047</v>
          </cell>
          <cell r="B2386" t="str">
            <v>内林  成起</v>
          </cell>
          <cell r="C2386">
            <v>14</v>
          </cell>
          <cell r="D2386" t="str">
            <v>加古川山手</v>
          </cell>
          <cell r="E2386" t="str">
            <v>加古川山手中</v>
          </cell>
        </row>
        <row r="2387">
          <cell r="A2387">
            <v>33048</v>
          </cell>
          <cell r="B2387" t="str">
            <v>品川　　純</v>
          </cell>
          <cell r="C2387">
            <v>14</v>
          </cell>
          <cell r="D2387" t="str">
            <v>加古川山手</v>
          </cell>
          <cell r="E2387" t="str">
            <v>加古川山手中</v>
          </cell>
        </row>
        <row r="2388">
          <cell r="A2388">
            <v>33100</v>
          </cell>
          <cell r="B2388" t="str">
            <v>山口  敦志</v>
          </cell>
          <cell r="C2388">
            <v>15</v>
          </cell>
          <cell r="D2388" t="str">
            <v>加古川部</v>
          </cell>
          <cell r="E2388" t="str">
            <v>加古川部中</v>
          </cell>
        </row>
        <row r="2389">
          <cell r="A2389">
            <v>33101</v>
          </cell>
          <cell r="B2389" t="str">
            <v>井澤  裕晧</v>
          </cell>
          <cell r="C2389">
            <v>14</v>
          </cell>
          <cell r="D2389" t="str">
            <v>加古川部</v>
          </cell>
          <cell r="E2389" t="str">
            <v>加古川部中</v>
          </cell>
        </row>
        <row r="2390">
          <cell r="A2390">
            <v>33102</v>
          </cell>
          <cell r="B2390" t="str">
            <v>神山  寛人</v>
          </cell>
          <cell r="C2390">
            <v>14</v>
          </cell>
          <cell r="D2390" t="str">
            <v>加古川部</v>
          </cell>
          <cell r="E2390" t="str">
            <v>加古川部中</v>
          </cell>
        </row>
        <row r="2391">
          <cell r="A2391">
            <v>33103</v>
          </cell>
          <cell r="B2391" t="str">
            <v>橘    一敏</v>
          </cell>
          <cell r="C2391">
            <v>14</v>
          </cell>
          <cell r="D2391" t="str">
            <v>加古川部</v>
          </cell>
          <cell r="E2391" t="str">
            <v>加古川部中</v>
          </cell>
        </row>
        <row r="2392">
          <cell r="A2392">
            <v>33104</v>
          </cell>
          <cell r="B2392" t="str">
            <v>今井  顕冶</v>
          </cell>
          <cell r="C2392">
            <v>14</v>
          </cell>
          <cell r="D2392" t="str">
            <v>加古川部</v>
          </cell>
          <cell r="E2392" t="str">
            <v>加古川部中</v>
          </cell>
        </row>
        <row r="2393">
          <cell r="A2393">
            <v>33105</v>
          </cell>
          <cell r="B2393" t="str">
            <v>山崎    翔</v>
          </cell>
          <cell r="C2393">
            <v>14</v>
          </cell>
          <cell r="D2393" t="str">
            <v>加古川部</v>
          </cell>
          <cell r="E2393" t="str">
            <v>加古川部中</v>
          </cell>
        </row>
        <row r="2394">
          <cell r="A2394">
            <v>33106</v>
          </cell>
          <cell r="B2394" t="str">
            <v>黒内  拓也</v>
          </cell>
          <cell r="C2394">
            <v>14</v>
          </cell>
          <cell r="D2394" t="str">
            <v>加古川部</v>
          </cell>
          <cell r="E2394" t="str">
            <v>加古川部中</v>
          </cell>
        </row>
        <row r="2395">
          <cell r="A2395">
            <v>33107</v>
          </cell>
          <cell r="B2395" t="str">
            <v>久米川直也</v>
          </cell>
          <cell r="C2395">
            <v>14</v>
          </cell>
          <cell r="D2395" t="str">
            <v>加古川部</v>
          </cell>
          <cell r="E2395" t="str">
            <v>加古川部中</v>
          </cell>
        </row>
        <row r="2396">
          <cell r="A2396">
            <v>33108</v>
          </cell>
          <cell r="B2396" t="str">
            <v>迎山  友樹</v>
          </cell>
          <cell r="C2396">
            <v>14</v>
          </cell>
          <cell r="D2396" t="str">
            <v>加古川部</v>
          </cell>
          <cell r="E2396" t="str">
            <v>加古川部中</v>
          </cell>
        </row>
        <row r="2397">
          <cell r="A2397">
            <v>33111</v>
          </cell>
          <cell r="B2397" t="str">
            <v>御縞　正多</v>
          </cell>
          <cell r="C2397">
            <v>14</v>
          </cell>
          <cell r="D2397" t="str">
            <v>加古川部</v>
          </cell>
          <cell r="E2397" t="str">
            <v>加古川部中</v>
          </cell>
        </row>
        <row r="2398">
          <cell r="A2398">
            <v>33113</v>
          </cell>
          <cell r="B2398" t="str">
            <v>中原大次郎</v>
          </cell>
          <cell r="C2398">
            <v>14</v>
          </cell>
          <cell r="D2398" t="str">
            <v>加古川部</v>
          </cell>
          <cell r="E2398" t="str">
            <v>加古川部中</v>
          </cell>
        </row>
        <row r="2399">
          <cell r="A2399">
            <v>33114</v>
          </cell>
          <cell r="B2399" t="str">
            <v>二軒谷将以</v>
          </cell>
          <cell r="C2399">
            <v>14</v>
          </cell>
          <cell r="D2399" t="str">
            <v>加古川部</v>
          </cell>
          <cell r="E2399" t="str">
            <v>加古川部中</v>
          </cell>
        </row>
        <row r="2400">
          <cell r="A2400">
            <v>33172</v>
          </cell>
          <cell r="B2400" t="str">
            <v>薮下  真弥</v>
          </cell>
          <cell r="C2400">
            <v>15</v>
          </cell>
          <cell r="D2400" t="str">
            <v>加古川部</v>
          </cell>
          <cell r="E2400" t="str">
            <v>加古川部中</v>
          </cell>
        </row>
        <row r="2401">
          <cell r="A2401">
            <v>33173</v>
          </cell>
          <cell r="B2401" t="str">
            <v>大谷  昂平</v>
          </cell>
          <cell r="C2401">
            <v>15</v>
          </cell>
          <cell r="D2401" t="str">
            <v>加古川部</v>
          </cell>
          <cell r="E2401" t="str">
            <v>加古川部中</v>
          </cell>
        </row>
        <row r="2402">
          <cell r="A2402">
            <v>33174</v>
          </cell>
          <cell r="B2402" t="str">
            <v>上拾石大輝</v>
          </cell>
          <cell r="C2402">
            <v>15</v>
          </cell>
          <cell r="D2402" t="str">
            <v>加古川部</v>
          </cell>
          <cell r="E2402" t="str">
            <v>加古川部中</v>
          </cell>
        </row>
        <row r="2403">
          <cell r="A2403">
            <v>33175</v>
          </cell>
          <cell r="B2403" t="str">
            <v>宇良　勇二</v>
          </cell>
          <cell r="C2403">
            <v>15</v>
          </cell>
          <cell r="D2403" t="str">
            <v>加古川部</v>
          </cell>
          <cell r="E2403" t="str">
            <v>加古川部中</v>
          </cell>
        </row>
        <row r="2404">
          <cell r="A2404">
            <v>33176</v>
          </cell>
          <cell r="B2404" t="str">
            <v>岡田  龍磨</v>
          </cell>
          <cell r="C2404">
            <v>15</v>
          </cell>
          <cell r="D2404" t="str">
            <v>加古川部</v>
          </cell>
          <cell r="E2404" t="str">
            <v>加古川部中</v>
          </cell>
        </row>
        <row r="2405">
          <cell r="A2405">
            <v>33177</v>
          </cell>
          <cell r="B2405" t="str">
            <v>齋藤  椋耶</v>
          </cell>
          <cell r="C2405">
            <v>15</v>
          </cell>
          <cell r="D2405" t="str">
            <v>加古川部</v>
          </cell>
          <cell r="E2405" t="str">
            <v>加古川部中</v>
          </cell>
        </row>
        <row r="2406">
          <cell r="A2406">
            <v>33178</v>
          </cell>
          <cell r="B2406" t="str">
            <v>得田  雄也</v>
          </cell>
          <cell r="C2406">
            <v>15</v>
          </cell>
          <cell r="D2406" t="str">
            <v>加古川部</v>
          </cell>
          <cell r="E2406" t="str">
            <v>加古川部中</v>
          </cell>
        </row>
        <row r="2407">
          <cell r="A2407">
            <v>33179</v>
          </cell>
          <cell r="B2407" t="str">
            <v>西村  侑治</v>
          </cell>
          <cell r="C2407">
            <v>15</v>
          </cell>
          <cell r="D2407" t="str">
            <v>加古川部</v>
          </cell>
          <cell r="E2407" t="str">
            <v>加古川部中</v>
          </cell>
        </row>
        <row r="2408">
          <cell r="A2408">
            <v>33180</v>
          </cell>
          <cell r="B2408" t="str">
            <v>橋本  大輝</v>
          </cell>
          <cell r="C2408">
            <v>15</v>
          </cell>
          <cell r="D2408" t="str">
            <v>加古川部</v>
          </cell>
          <cell r="E2408" t="str">
            <v>加古川部中</v>
          </cell>
        </row>
        <row r="2409">
          <cell r="A2409">
            <v>33181</v>
          </cell>
          <cell r="B2409" t="str">
            <v>岡田  武大</v>
          </cell>
          <cell r="C2409">
            <v>15</v>
          </cell>
          <cell r="D2409" t="str">
            <v>加古川部</v>
          </cell>
          <cell r="E2409" t="str">
            <v>加古川部中</v>
          </cell>
        </row>
        <row r="2410">
          <cell r="A2410">
            <v>33182</v>
          </cell>
          <cell r="B2410" t="str">
            <v>権瓶　岳斗</v>
          </cell>
          <cell r="C2410">
            <v>15</v>
          </cell>
          <cell r="D2410" t="str">
            <v>加古川部</v>
          </cell>
          <cell r="E2410" t="str">
            <v>加古川部中</v>
          </cell>
        </row>
        <row r="2411">
          <cell r="A2411">
            <v>33183</v>
          </cell>
          <cell r="B2411" t="str">
            <v>沼田  裕貴</v>
          </cell>
          <cell r="C2411">
            <v>15</v>
          </cell>
          <cell r="D2411" t="str">
            <v>加古川部</v>
          </cell>
          <cell r="E2411" t="str">
            <v>加古川部中</v>
          </cell>
        </row>
        <row r="2412">
          <cell r="A2412">
            <v>33184</v>
          </cell>
          <cell r="B2412" t="str">
            <v>永田  翔吾</v>
          </cell>
          <cell r="C2412">
            <v>15</v>
          </cell>
          <cell r="D2412" t="str">
            <v>加古川部</v>
          </cell>
          <cell r="E2412" t="str">
            <v>加古川部中</v>
          </cell>
        </row>
        <row r="2413">
          <cell r="A2413">
            <v>33185</v>
          </cell>
          <cell r="B2413" t="str">
            <v>森川  和貴</v>
          </cell>
          <cell r="C2413">
            <v>15</v>
          </cell>
          <cell r="D2413" t="str">
            <v>加古川部</v>
          </cell>
          <cell r="E2413" t="str">
            <v>加古川部中</v>
          </cell>
        </row>
        <row r="2414">
          <cell r="A2414">
            <v>33186</v>
          </cell>
          <cell r="B2414" t="str">
            <v>山田　和史</v>
          </cell>
          <cell r="C2414">
            <v>15</v>
          </cell>
          <cell r="D2414" t="str">
            <v>加古川部</v>
          </cell>
          <cell r="E2414" t="str">
            <v>加古川部中</v>
          </cell>
        </row>
        <row r="2415">
          <cell r="A2415">
            <v>33187</v>
          </cell>
          <cell r="B2415" t="str">
            <v>守屋　良洋</v>
          </cell>
          <cell r="C2415">
            <v>15</v>
          </cell>
          <cell r="D2415" t="str">
            <v>加古川部</v>
          </cell>
          <cell r="E2415" t="str">
            <v>加古川部中</v>
          </cell>
        </row>
        <row r="2416">
          <cell r="A2416">
            <v>33188</v>
          </cell>
          <cell r="B2416" t="str">
            <v>小西  啓太</v>
          </cell>
          <cell r="C2416">
            <v>15</v>
          </cell>
          <cell r="D2416" t="str">
            <v>加古川部</v>
          </cell>
          <cell r="E2416" t="str">
            <v>加古川部中</v>
          </cell>
        </row>
        <row r="2417">
          <cell r="A2417">
            <v>33201</v>
          </cell>
          <cell r="B2417" t="str">
            <v>井上  鎮麿</v>
          </cell>
          <cell r="C2417">
            <v>14</v>
          </cell>
          <cell r="D2417" t="str">
            <v>平岡</v>
          </cell>
          <cell r="E2417" t="str">
            <v>平岡中</v>
          </cell>
        </row>
        <row r="2418">
          <cell r="A2418">
            <v>33202</v>
          </cell>
          <cell r="B2418" t="str">
            <v>瀧本  貴司</v>
          </cell>
          <cell r="C2418">
            <v>14</v>
          </cell>
          <cell r="D2418" t="str">
            <v>平岡</v>
          </cell>
          <cell r="E2418" t="str">
            <v>平岡中</v>
          </cell>
        </row>
        <row r="2419">
          <cell r="A2419">
            <v>33203</v>
          </cell>
          <cell r="B2419" t="str">
            <v>田中  佑典</v>
          </cell>
          <cell r="C2419">
            <v>14</v>
          </cell>
          <cell r="D2419" t="str">
            <v>平岡</v>
          </cell>
          <cell r="E2419" t="str">
            <v>平岡中</v>
          </cell>
        </row>
        <row r="2420">
          <cell r="A2420">
            <v>33204</v>
          </cell>
          <cell r="B2420" t="str">
            <v>恒岡　孝志</v>
          </cell>
          <cell r="C2420">
            <v>14</v>
          </cell>
          <cell r="D2420" t="str">
            <v>平岡</v>
          </cell>
          <cell r="E2420" t="str">
            <v>平岡中</v>
          </cell>
        </row>
        <row r="2421">
          <cell r="A2421">
            <v>33205</v>
          </cell>
          <cell r="B2421" t="str">
            <v>廣瀬　　匡</v>
          </cell>
          <cell r="C2421">
            <v>14</v>
          </cell>
          <cell r="D2421" t="str">
            <v>平岡</v>
          </cell>
          <cell r="E2421" t="str">
            <v>平岡中</v>
          </cell>
        </row>
        <row r="2422">
          <cell r="A2422">
            <v>33209</v>
          </cell>
          <cell r="B2422" t="str">
            <v>吉田    結</v>
          </cell>
          <cell r="C2422">
            <v>14</v>
          </cell>
          <cell r="D2422" t="str">
            <v>平岡</v>
          </cell>
          <cell r="E2422" t="str">
            <v>平岡中</v>
          </cell>
        </row>
        <row r="2423">
          <cell r="A2423">
            <v>33210</v>
          </cell>
          <cell r="B2423" t="str">
            <v>梅本　昌慶</v>
          </cell>
          <cell r="C2423">
            <v>14</v>
          </cell>
          <cell r="D2423" t="str">
            <v>平岡</v>
          </cell>
          <cell r="E2423" t="str">
            <v>平岡中</v>
          </cell>
        </row>
        <row r="2424">
          <cell r="A2424">
            <v>33211</v>
          </cell>
          <cell r="B2424" t="str">
            <v>久保　貴之</v>
          </cell>
          <cell r="C2424">
            <v>14</v>
          </cell>
          <cell r="D2424" t="str">
            <v>平岡</v>
          </cell>
          <cell r="E2424" t="str">
            <v>平岡中</v>
          </cell>
        </row>
        <row r="2425">
          <cell r="A2425">
            <v>33222</v>
          </cell>
          <cell r="B2425" t="str">
            <v>秀平  直人</v>
          </cell>
          <cell r="C2425">
            <v>14</v>
          </cell>
          <cell r="D2425" t="str">
            <v>平岡</v>
          </cell>
          <cell r="E2425" t="str">
            <v>平岡中</v>
          </cell>
        </row>
        <row r="2426">
          <cell r="A2426">
            <v>33281</v>
          </cell>
          <cell r="B2426" t="str">
            <v>秋山　祐樹</v>
          </cell>
          <cell r="C2426">
            <v>15</v>
          </cell>
          <cell r="D2426" t="str">
            <v>平岡</v>
          </cell>
          <cell r="E2426" t="str">
            <v>平岡中</v>
          </cell>
        </row>
        <row r="2427">
          <cell r="A2427">
            <v>33282</v>
          </cell>
          <cell r="B2427" t="str">
            <v>陰山    塁</v>
          </cell>
          <cell r="C2427">
            <v>15</v>
          </cell>
          <cell r="D2427" t="str">
            <v>平岡</v>
          </cell>
          <cell r="E2427" t="str">
            <v>平岡中</v>
          </cell>
        </row>
        <row r="2428">
          <cell r="A2428">
            <v>33283</v>
          </cell>
          <cell r="B2428" t="str">
            <v>柴田  翔太</v>
          </cell>
          <cell r="C2428">
            <v>15</v>
          </cell>
          <cell r="D2428" t="str">
            <v>平岡</v>
          </cell>
          <cell r="E2428" t="str">
            <v>平岡中</v>
          </cell>
        </row>
        <row r="2429">
          <cell r="A2429">
            <v>33284</v>
          </cell>
          <cell r="B2429" t="str">
            <v>竹内  健太</v>
          </cell>
          <cell r="C2429">
            <v>15</v>
          </cell>
          <cell r="D2429" t="str">
            <v>平岡</v>
          </cell>
          <cell r="E2429" t="str">
            <v>平岡中</v>
          </cell>
        </row>
        <row r="2430">
          <cell r="A2430">
            <v>33285</v>
          </cell>
          <cell r="B2430" t="str">
            <v>谷　　高広</v>
          </cell>
          <cell r="C2430">
            <v>15</v>
          </cell>
          <cell r="D2430" t="str">
            <v>平岡</v>
          </cell>
          <cell r="E2430" t="str">
            <v>平岡中</v>
          </cell>
        </row>
        <row r="2431">
          <cell r="A2431">
            <v>33286</v>
          </cell>
          <cell r="B2431" t="str">
            <v>田路    巧</v>
          </cell>
          <cell r="C2431">
            <v>15</v>
          </cell>
          <cell r="D2431" t="str">
            <v>平岡</v>
          </cell>
          <cell r="E2431" t="str">
            <v>平岡中</v>
          </cell>
        </row>
        <row r="2432">
          <cell r="A2432">
            <v>33287</v>
          </cell>
          <cell r="B2432" t="str">
            <v>中島  俊輔</v>
          </cell>
          <cell r="C2432">
            <v>15</v>
          </cell>
          <cell r="D2432" t="str">
            <v>平岡</v>
          </cell>
          <cell r="E2432" t="str">
            <v>平岡中</v>
          </cell>
        </row>
        <row r="2433">
          <cell r="A2433">
            <v>33288</v>
          </cell>
          <cell r="B2433" t="str">
            <v>松浦  優貴</v>
          </cell>
          <cell r="C2433">
            <v>15</v>
          </cell>
          <cell r="D2433" t="str">
            <v>平岡</v>
          </cell>
          <cell r="E2433" t="str">
            <v>平岡中</v>
          </cell>
        </row>
        <row r="2434">
          <cell r="A2434">
            <v>33289</v>
          </cell>
          <cell r="B2434" t="str">
            <v>丸山    翔</v>
          </cell>
          <cell r="C2434">
            <v>15</v>
          </cell>
          <cell r="D2434" t="str">
            <v>平岡</v>
          </cell>
          <cell r="E2434" t="str">
            <v>平岡中</v>
          </cell>
        </row>
        <row r="2435">
          <cell r="A2435">
            <v>33290</v>
          </cell>
          <cell r="B2435" t="str">
            <v>福田　諭孝</v>
          </cell>
          <cell r="C2435">
            <v>15</v>
          </cell>
          <cell r="D2435" t="str">
            <v>平岡</v>
          </cell>
          <cell r="E2435" t="str">
            <v>平岡中</v>
          </cell>
        </row>
        <row r="2436">
          <cell r="A2436">
            <v>33316</v>
          </cell>
          <cell r="B2436" t="str">
            <v>大塚  健輝</v>
          </cell>
          <cell r="C2436">
            <v>15</v>
          </cell>
          <cell r="D2436" t="str">
            <v>平岡南</v>
          </cell>
          <cell r="E2436" t="str">
            <v>平岡南中</v>
          </cell>
        </row>
        <row r="2437">
          <cell r="A2437">
            <v>33317</v>
          </cell>
          <cell r="B2437" t="str">
            <v>河野　力也</v>
          </cell>
          <cell r="C2437">
            <v>15</v>
          </cell>
          <cell r="D2437" t="str">
            <v>平岡南</v>
          </cell>
          <cell r="E2437" t="str">
            <v>平岡南中</v>
          </cell>
        </row>
        <row r="2438">
          <cell r="A2438">
            <v>33318</v>
          </cell>
          <cell r="B2438" t="str">
            <v>佐野    匠</v>
          </cell>
          <cell r="C2438">
            <v>15</v>
          </cell>
          <cell r="D2438" t="str">
            <v>平岡南</v>
          </cell>
          <cell r="E2438" t="str">
            <v>平岡南中</v>
          </cell>
        </row>
        <row r="2439">
          <cell r="A2439">
            <v>33319</v>
          </cell>
          <cell r="B2439" t="str">
            <v>中山　友也</v>
          </cell>
          <cell r="C2439">
            <v>15</v>
          </cell>
          <cell r="D2439" t="str">
            <v>平岡南</v>
          </cell>
          <cell r="E2439" t="str">
            <v>平岡南中</v>
          </cell>
        </row>
        <row r="2440">
          <cell r="A2440">
            <v>33320</v>
          </cell>
          <cell r="B2440" t="str">
            <v>鈴村  拓朗</v>
          </cell>
          <cell r="C2440">
            <v>15</v>
          </cell>
          <cell r="D2440" t="str">
            <v>平岡南</v>
          </cell>
          <cell r="E2440" t="str">
            <v>平岡南中</v>
          </cell>
        </row>
        <row r="2441">
          <cell r="A2441">
            <v>33321</v>
          </cell>
          <cell r="B2441" t="str">
            <v>武内  敬太</v>
          </cell>
          <cell r="C2441">
            <v>15</v>
          </cell>
          <cell r="D2441" t="str">
            <v>平岡南</v>
          </cell>
          <cell r="E2441" t="str">
            <v>平岡南中</v>
          </cell>
        </row>
        <row r="2442">
          <cell r="A2442">
            <v>33322</v>
          </cell>
          <cell r="B2442" t="str">
            <v>秀平  直人</v>
          </cell>
          <cell r="C2442">
            <v>14</v>
          </cell>
          <cell r="D2442" t="str">
            <v>平岡南</v>
          </cell>
          <cell r="E2442" t="str">
            <v>平岡南中</v>
          </cell>
        </row>
        <row r="2443">
          <cell r="A2443">
            <v>33323</v>
          </cell>
          <cell r="B2443" t="str">
            <v>永井  大輝</v>
          </cell>
          <cell r="C2443">
            <v>14</v>
          </cell>
          <cell r="D2443" t="str">
            <v>平岡南</v>
          </cell>
          <cell r="E2443" t="str">
            <v>平岡南中</v>
          </cell>
        </row>
        <row r="2444">
          <cell r="A2444">
            <v>33324</v>
          </cell>
          <cell r="B2444" t="str">
            <v>原田  政賛</v>
          </cell>
          <cell r="C2444">
            <v>14</v>
          </cell>
          <cell r="D2444" t="str">
            <v>平岡南</v>
          </cell>
          <cell r="E2444" t="str">
            <v>平岡南中</v>
          </cell>
        </row>
        <row r="2445">
          <cell r="A2445">
            <v>33325</v>
          </cell>
          <cell r="B2445" t="str">
            <v>藤原　良輔</v>
          </cell>
          <cell r="C2445">
            <v>14</v>
          </cell>
          <cell r="D2445" t="str">
            <v>平岡南</v>
          </cell>
          <cell r="E2445" t="str">
            <v>平岡南中</v>
          </cell>
        </row>
        <row r="2446">
          <cell r="A2446">
            <v>33326</v>
          </cell>
          <cell r="B2446" t="str">
            <v>橋本  章平</v>
          </cell>
          <cell r="C2446">
            <v>14</v>
          </cell>
          <cell r="D2446" t="str">
            <v>平岡南</v>
          </cell>
          <cell r="E2446" t="str">
            <v>平岡南中</v>
          </cell>
        </row>
        <row r="2447">
          <cell r="A2447">
            <v>33327</v>
          </cell>
          <cell r="B2447" t="str">
            <v>岡本　康暉</v>
          </cell>
          <cell r="C2447">
            <v>14</v>
          </cell>
          <cell r="D2447" t="str">
            <v>平岡南</v>
          </cell>
          <cell r="E2447" t="str">
            <v>平岡南中</v>
          </cell>
        </row>
        <row r="2448">
          <cell r="A2448">
            <v>33328</v>
          </cell>
          <cell r="B2448" t="str">
            <v>下村　浩也</v>
          </cell>
          <cell r="C2448">
            <v>14</v>
          </cell>
          <cell r="D2448" t="str">
            <v>平岡南</v>
          </cell>
          <cell r="E2448" t="str">
            <v>平岡南中</v>
          </cell>
        </row>
        <row r="2449">
          <cell r="A2449">
            <v>33329</v>
          </cell>
          <cell r="B2449" t="str">
            <v>鈴村  倖平</v>
          </cell>
          <cell r="C2449">
            <v>14</v>
          </cell>
          <cell r="D2449" t="str">
            <v>平岡南</v>
          </cell>
          <cell r="E2449" t="str">
            <v>平岡南中</v>
          </cell>
        </row>
        <row r="2450">
          <cell r="A2450">
            <v>33330</v>
          </cell>
          <cell r="B2450" t="str">
            <v>滝本  隆人</v>
          </cell>
          <cell r="C2450">
            <v>14</v>
          </cell>
          <cell r="D2450" t="str">
            <v>平岡南</v>
          </cell>
          <cell r="E2450" t="str">
            <v>平岡南中</v>
          </cell>
        </row>
        <row r="2451">
          <cell r="A2451">
            <v>33331</v>
          </cell>
          <cell r="B2451" t="str">
            <v>仲原    錬</v>
          </cell>
          <cell r="C2451">
            <v>14</v>
          </cell>
          <cell r="D2451" t="str">
            <v>平岡南</v>
          </cell>
          <cell r="E2451" t="str">
            <v>平岡南中</v>
          </cell>
        </row>
        <row r="2452">
          <cell r="A2452">
            <v>33332</v>
          </cell>
          <cell r="B2452" t="str">
            <v>松岡  広祐</v>
          </cell>
          <cell r="C2452">
            <v>14</v>
          </cell>
          <cell r="D2452" t="str">
            <v>平岡南</v>
          </cell>
          <cell r="E2452" t="str">
            <v>平岡南中</v>
          </cell>
        </row>
        <row r="2453">
          <cell r="A2453">
            <v>33333</v>
          </cell>
          <cell r="B2453" t="str">
            <v>山田  太志</v>
          </cell>
          <cell r="C2453">
            <v>14</v>
          </cell>
          <cell r="D2453" t="str">
            <v>平岡南</v>
          </cell>
          <cell r="E2453" t="str">
            <v>平岡南中</v>
          </cell>
        </row>
        <row r="2454">
          <cell r="A2454">
            <v>33334</v>
          </cell>
          <cell r="B2454" t="str">
            <v>星川  純樹</v>
          </cell>
          <cell r="C2454">
            <v>14</v>
          </cell>
          <cell r="D2454" t="str">
            <v>平岡南</v>
          </cell>
          <cell r="E2454" t="str">
            <v>平岡南中</v>
          </cell>
        </row>
        <row r="2455">
          <cell r="A2455">
            <v>33335</v>
          </cell>
          <cell r="B2455" t="str">
            <v>山田　速人</v>
          </cell>
          <cell r="C2455">
            <v>14</v>
          </cell>
          <cell r="D2455" t="str">
            <v>平岡南</v>
          </cell>
          <cell r="E2455" t="str">
            <v>平岡南中</v>
          </cell>
        </row>
        <row r="2456">
          <cell r="A2456">
            <v>33401</v>
          </cell>
          <cell r="B2456" t="str">
            <v>狭間  裕也</v>
          </cell>
          <cell r="C2456">
            <v>14</v>
          </cell>
          <cell r="D2456" t="str">
            <v>浜の宮</v>
          </cell>
          <cell r="E2456" t="str">
            <v>浜の宮中</v>
          </cell>
        </row>
        <row r="2457">
          <cell r="A2457">
            <v>33402</v>
          </cell>
          <cell r="B2457" t="str">
            <v>文野　湧綺</v>
          </cell>
          <cell r="C2457">
            <v>14</v>
          </cell>
          <cell r="D2457" t="str">
            <v>浜の宮</v>
          </cell>
          <cell r="E2457" t="str">
            <v>浜の宮中</v>
          </cell>
        </row>
        <row r="2458">
          <cell r="A2458">
            <v>33404</v>
          </cell>
          <cell r="B2458" t="str">
            <v>坂本  裕二</v>
          </cell>
          <cell r="C2458">
            <v>14</v>
          </cell>
          <cell r="D2458" t="str">
            <v>浜の宮</v>
          </cell>
          <cell r="E2458" t="str">
            <v>浜の宮中</v>
          </cell>
        </row>
        <row r="2459">
          <cell r="A2459">
            <v>33405</v>
          </cell>
          <cell r="B2459" t="str">
            <v>谷田    剛</v>
          </cell>
          <cell r="C2459">
            <v>14</v>
          </cell>
          <cell r="D2459" t="str">
            <v>浜の宮</v>
          </cell>
          <cell r="E2459" t="str">
            <v>浜の宮中</v>
          </cell>
        </row>
        <row r="2460">
          <cell r="A2460">
            <v>33406</v>
          </cell>
          <cell r="B2460" t="str">
            <v>杉本  龍太</v>
          </cell>
          <cell r="C2460">
            <v>14</v>
          </cell>
          <cell r="D2460" t="str">
            <v>浜の宮</v>
          </cell>
          <cell r="E2460" t="str">
            <v>浜の宮中</v>
          </cell>
        </row>
        <row r="2461">
          <cell r="A2461">
            <v>33407</v>
          </cell>
          <cell r="B2461" t="str">
            <v>森岡  侑也</v>
          </cell>
          <cell r="C2461">
            <v>14</v>
          </cell>
          <cell r="D2461" t="str">
            <v>浜の宮</v>
          </cell>
          <cell r="E2461" t="str">
            <v>浜の宮中</v>
          </cell>
        </row>
        <row r="2462">
          <cell r="A2462">
            <v>33420</v>
          </cell>
          <cell r="B2462" t="str">
            <v>小山　哲平</v>
          </cell>
          <cell r="C2462">
            <v>13</v>
          </cell>
          <cell r="D2462" t="str">
            <v>浜の宮</v>
          </cell>
          <cell r="E2462" t="str">
            <v>浜の宮中</v>
          </cell>
        </row>
        <row r="2463">
          <cell r="A2463">
            <v>33430</v>
          </cell>
          <cell r="B2463" t="str">
            <v>田中　勇貴</v>
          </cell>
          <cell r="C2463">
            <v>15</v>
          </cell>
          <cell r="D2463" t="str">
            <v>浜の宮</v>
          </cell>
          <cell r="E2463" t="str">
            <v>浜の宮中</v>
          </cell>
        </row>
        <row r="2464">
          <cell r="A2464">
            <v>33431</v>
          </cell>
          <cell r="B2464" t="str">
            <v>竹田　悠人</v>
          </cell>
          <cell r="C2464">
            <v>15</v>
          </cell>
          <cell r="D2464" t="str">
            <v>浜の宮</v>
          </cell>
          <cell r="E2464" t="str">
            <v>浜の宮中</v>
          </cell>
        </row>
        <row r="2465">
          <cell r="A2465">
            <v>33432</v>
          </cell>
          <cell r="B2465" t="str">
            <v>藤久  恭太</v>
          </cell>
          <cell r="C2465">
            <v>15</v>
          </cell>
          <cell r="D2465" t="str">
            <v>浜の宮</v>
          </cell>
          <cell r="E2465" t="str">
            <v>浜の宮中</v>
          </cell>
        </row>
        <row r="2466">
          <cell r="A2466">
            <v>33433</v>
          </cell>
          <cell r="B2466" t="str">
            <v>早草　大智</v>
          </cell>
          <cell r="C2466">
            <v>15</v>
          </cell>
          <cell r="D2466" t="str">
            <v>浜の宮</v>
          </cell>
          <cell r="E2466" t="str">
            <v>浜の宮中</v>
          </cell>
        </row>
        <row r="2467">
          <cell r="A2467">
            <v>33434</v>
          </cell>
          <cell r="B2467" t="str">
            <v>堤    裕太</v>
          </cell>
          <cell r="C2467">
            <v>15</v>
          </cell>
          <cell r="D2467" t="str">
            <v>浜の宮</v>
          </cell>
          <cell r="E2467" t="str">
            <v>浜の宮中</v>
          </cell>
        </row>
        <row r="2468">
          <cell r="A2468">
            <v>33435</v>
          </cell>
          <cell r="B2468" t="str">
            <v>夏田　寛之</v>
          </cell>
          <cell r="C2468">
            <v>15</v>
          </cell>
          <cell r="D2468" t="str">
            <v>浜の宮</v>
          </cell>
          <cell r="E2468" t="str">
            <v>浜の宮中</v>
          </cell>
        </row>
        <row r="2469">
          <cell r="A2469">
            <v>33436</v>
          </cell>
          <cell r="B2469" t="str">
            <v>喜入    一</v>
          </cell>
          <cell r="C2469">
            <v>15</v>
          </cell>
          <cell r="D2469" t="str">
            <v>浜の宮</v>
          </cell>
          <cell r="E2469" t="str">
            <v>浜の宮中</v>
          </cell>
        </row>
        <row r="2470">
          <cell r="A2470">
            <v>33437</v>
          </cell>
          <cell r="B2470" t="str">
            <v>井上  朋也</v>
          </cell>
          <cell r="C2470">
            <v>15</v>
          </cell>
          <cell r="D2470" t="str">
            <v>浜の宮</v>
          </cell>
          <cell r="E2470" t="str">
            <v>浜の宮中</v>
          </cell>
        </row>
        <row r="2471">
          <cell r="A2471">
            <v>33438</v>
          </cell>
          <cell r="B2471" t="str">
            <v>大西  健太</v>
          </cell>
          <cell r="C2471">
            <v>15</v>
          </cell>
          <cell r="D2471" t="str">
            <v>浜の宮</v>
          </cell>
          <cell r="E2471" t="str">
            <v>浜の宮中</v>
          </cell>
        </row>
        <row r="2472">
          <cell r="A2472">
            <v>33439</v>
          </cell>
          <cell r="B2472" t="str">
            <v>戸田  義赳</v>
          </cell>
          <cell r="C2472">
            <v>15</v>
          </cell>
          <cell r="D2472" t="str">
            <v>浜の宮</v>
          </cell>
          <cell r="E2472" t="str">
            <v>浜の宮中</v>
          </cell>
        </row>
        <row r="2473">
          <cell r="A2473">
            <v>33440</v>
          </cell>
          <cell r="B2473" t="str">
            <v>藤本  達郎</v>
          </cell>
          <cell r="C2473">
            <v>15</v>
          </cell>
          <cell r="D2473" t="str">
            <v>浜の宮</v>
          </cell>
          <cell r="E2473" t="str">
            <v>浜の宮中</v>
          </cell>
        </row>
        <row r="2474">
          <cell r="A2474">
            <v>33441</v>
          </cell>
          <cell r="B2474" t="str">
            <v>細谷　顕史</v>
          </cell>
          <cell r="C2474">
            <v>15</v>
          </cell>
          <cell r="D2474" t="str">
            <v>浜の宮</v>
          </cell>
          <cell r="E2474" t="str">
            <v>浜の宮中</v>
          </cell>
        </row>
        <row r="2475">
          <cell r="A2475">
            <v>33442</v>
          </cell>
          <cell r="B2475" t="str">
            <v>松原    孝</v>
          </cell>
          <cell r="C2475">
            <v>15</v>
          </cell>
          <cell r="D2475" t="str">
            <v>浜の宮</v>
          </cell>
          <cell r="E2475" t="str">
            <v>浜の宮中</v>
          </cell>
        </row>
        <row r="2476">
          <cell r="A2476">
            <v>33443</v>
          </cell>
          <cell r="B2476" t="str">
            <v>内山  弘毅</v>
          </cell>
          <cell r="C2476">
            <v>15</v>
          </cell>
          <cell r="D2476" t="str">
            <v>浜の宮</v>
          </cell>
          <cell r="E2476" t="str">
            <v>浜の宮中</v>
          </cell>
        </row>
        <row r="2477">
          <cell r="A2477">
            <v>33444</v>
          </cell>
          <cell r="B2477" t="str">
            <v>津田  純平</v>
          </cell>
          <cell r="C2477">
            <v>15</v>
          </cell>
          <cell r="D2477" t="str">
            <v>浜の宮</v>
          </cell>
          <cell r="E2477" t="str">
            <v>浜の宮中</v>
          </cell>
        </row>
        <row r="2478">
          <cell r="A2478">
            <v>33501</v>
          </cell>
          <cell r="B2478" t="str">
            <v>長谷川亮輔</v>
          </cell>
          <cell r="C2478">
            <v>14</v>
          </cell>
          <cell r="D2478" t="str">
            <v>別府</v>
          </cell>
          <cell r="E2478" t="str">
            <v>別府中</v>
          </cell>
        </row>
        <row r="2479">
          <cell r="A2479">
            <v>33502</v>
          </cell>
          <cell r="B2479" t="str">
            <v>住友  悠祐</v>
          </cell>
          <cell r="C2479">
            <v>14</v>
          </cell>
          <cell r="D2479" t="str">
            <v>別府</v>
          </cell>
          <cell r="E2479" t="str">
            <v>別府中</v>
          </cell>
        </row>
        <row r="2480">
          <cell r="A2480">
            <v>33523</v>
          </cell>
          <cell r="B2480" t="str">
            <v>諏訪原  真</v>
          </cell>
          <cell r="C2480">
            <v>15</v>
          </cell>
          <cell r="D2480" t="str">
            <v>別府</v>
          </cell>
          <cell r="E2480" t="str">
            <v>別府中</v>
          </cell>
        </row>
        <row r="2481">
          <cell r="A2481">
            <v>33524</v>
          </cell>
          <cell r="B2481" t="str">
            <v>前田  雅道</v>
          </cell>
          <cell r="C2481">
            <v>15</v>
          </cell>
          <cell r="D2481" t="str">
            <v>別府</v>
          </cell>
          <cell r="E2481" t="str">
            <v>別府中</v>
          </cell>
        </row>
        <row r="2482">
          <cell r="A2482">
            <v>33525</v>
          </cell>
          <cell r="B2482" t="str">
            <v>西埜　雅也</v>
          </cell>
          <cell r="C2482">
            <v>15</v>
          </cell>
          <cell r="D2482" t="str">
            <v>別府</v>
          </cell>
          <cell r="E2482" t="str">
            <v>別府中</v>
          </cell>
        </row>
        <row r="2483">
          <cell r="A2483">
            <v>33526</v>
          </cell>
          <cell r="B2483" t="str">
            <v>岩本  拓也</v>
          </cell>
          <cell r="C2483">
            <v>15</v>
          </cell>
          <cell r="D2483" t="str">
            <v>別府</v>
          </cell>
          <cell r="E2483" t="str">
            <v>別府中</v>
          </cell>
        </row>
        <row r="2484">
          <cell r="A2484">
            <v>33527</v>
          </cell>
          <cell r="B2484" t="str">
            <v>村上  俊佑</v>
          </cell>
          <cell r="C2484">
            <v>15</v>
          </cell>
          <cell r="D2484" t="str">
            <v>別府</v>
          </cell>
          <cell r="E2484" t="str">
            <v>別府中</v>
          </cell>
        </row>
        <row r="2485">
          <cell r="A2485">
            <v>33528</v>
          </cell>
          <cell r="B2485" t="str">
            <v>中村　正幸</v>
          </cell>
          <cell r="C2485">
            <v>15</v>
          </cell>
          <cell r="D2485" t="str">
            <v>別府</v>
          </cell>
          <cell r="E2485" t="str">
            <v>別府中</v>
          </cell>
        </row>
        <row r="2486">
          <cell r="A2486">
            <v>33529</v>
          </cell>
          <cell r="B2486" t="str">
            <v>黒川  将史</v>
          </cell>
          <cell r="C2486">
            <v>15</v>
          </cell>
          <cell r="D2486" t="str">
            <v>別府</v>
          </cell>
          <cell r="E2486" t="str">
            <v>別府中</v>
          </cell>
        </row>
        <row r="2487">
          <cell r="A2487">
            <v>33600</v>
          </cell>
          <cell r="B2487" t="str">
            <v>高松    亮</v>
          </cell>
          <cell r="C2487">
            <v>15</v>
          </cell>
          <cell r="D2487" t="str">
            <v>両荘</v>
          </cell>
          <cell r="E2487" t="str">
            <v>両荘中</v>
          </cell>
        </row>
        <row r="2488">
          <cell r="A2488">
            <v>33601</v>
          </cell>
          <cell r="B2488" t="str">
            <v>岸本  章裕</v>
          </cell>
          <cell r="C2488">
            <v>15</v>
          </cell>
          <cell r="D2488" t="str">
            <v>両荘</v>
          </cell>
          <cell r="E2488" t="str">
            <v>両荘中</v>
          </cell>
        </row>
        <row r="2489">
          <cell r="A2489">
            <v>33602</v>
          </cell>
          <cell r="B2489" t="str">
            <v>井上  俊規</v>
          </cell>
          <cell r="C2489">
            <v>15</v>
          </cell>
          <cell r="D2489" t="str">
            <v>両荘</v>
          </cell>
          <cell r="E2489" t="str">
            <v>両荘中</v>
          </cell>
        </row>
        <row r="2490">
          <cell r="A2490">
            <v>33603</v>
          </cell>
          <cell r="B2490" t="str">
            <v>堤      陵</v>
          </cell>
          <cell r="C2490">
            <v>15</v>
          </cell>
          <cell r="D2490" t="str">
            <v>両荘</v>
          </cell>
          <cell r="E2490" t="str">
            <v>両荘中</v>
          </cell>
        </row>
        <row r="2491">
          <cell r="A2491">
            <v>33604</v>
          </cell>
          <cell r="B2491" t="str">
            <v>土井　拓也</v>
          </cell>
          <cell r="C2491">
            <v>15</v>
          </cell>
          <cell r="D2491" t="str">
            <v>両荘</v>
          </cell>
          <cell r="E2491" t="str">
            <v>両荘中</v>
          </cell>
        </row>
        <row r="2492">
          <cell r="A2492">
            <v>33605</v>
          </cell>
          <cell r="B2492" t="str">
            <v>吉村  純平</v>
          </cell>
          <cell r="C2492">
            <v>15</v>
          </cell>
          <cell r="D2492" t="str">
            <v>両荘</v>
          </cell>
          <cell r="E2492" t="str">
            <v>両荘中</v>
          </cell>
        </row>
        <row r="2493">
          <cell r="A2493">
            <v>33606</v>
          </cell>
          <cell r="B2493" t="str">
            <v>栗林  雄基</v>
          </cell>
          <cell r="C2493">
            <v>15</v>
          </cell>
          <cell r="D2493" t="str">
            <v>両荘</v>
          </cell>
          <cell r="E2493" t="str">
            <v>両荘中</v>
          </cell>
        </row>
        <row r="2494">
          <cell r="A2494">
            <v>33607</v>
          </cell>
          <cell r="B2494" t="str">
            <v>大田    慧</v>
          </cell>
          <cell r="C2494">
            <v>14</v>
          </cell>
          <cell r="D2494" t="str">
            <v>両荘</v>
          </cell>
          <cell r="E2494" t="str">
            <v>両荘中</v>
          </cell>
        </row>
        <row r="2495">
          <cell r="A2495">
            <v>33608</v>
          </cell>
          <cell r="B2495" t="str">
            <v>畑    智基</v>
          </cell>
          <cell r="C2495">
            <v>14</v>
          </cell>
          <cell r="D2495" t="str">
            <v>両荘</v>
          </cell>
          <cell r="E2495" t="str">
            <v>両荘中</v>
          </cell>
        </row>
        <row r="2496">
          <cell r="A2496">
            <v>33609</v>
          </cell>
          <cell r="B2496" t="str">
            <v>髙見  健太</v>
          </cell>
          <cell r="C2496">
            <v>14</v>
          </cell>
          <cell r="D2496" t="str">
            <v>両荘</v>
          </cell>
          <cell r="E2496" t="str">
            <v>両荘中</v>
          </cell>
        </row>
        <row r="2497">
          <cell r="A2497">
            <v>33610</v>
          </cell>
          <cell r="B2497" t="str">
            <v>前川顕志朗</v>
          </cell>
          <cell r="C2497">
            <v>14</v>
          </cell>
          <cell r="D2497" t="str">
            <v>両荘</v>
          </cell>
          <cell r="E2497" t="str">
            <v>両荘中</v>
          </cell>
        </row>
        <row r="2498">
          <cell r="A2498">
            <v>33611</v>
          </cell>
          <cell r="B2498" t="str">
            <v>坂井  建太</v>
          </cell>
          <cell r="C2498">
            <v>14</v>
          </cell>
          <cell r="D2498" t="str">
            <v>両荘</v>
          </cell>
          <cell r="E2498" t="str">
            <v>両荘中</v>
          </cell>
        </row>
        <row r="2499">
          <cell r="A2499">
            <v>33612</v>
          </cell>
          <cell r="B2499" t="str">
            <v>小原  圭太</v>
          </cell>
          <cell r="C2499">
            <v>14</v>
          </cell>
          <cell r="D2499" t="str">
            <v>両荘</v>
          </cell>
          <cell r="E2499" t="str">
            <v>両荘中</v>
          </cell>
        </row>
        <row r="2500">
          <cell r="A2500">
            <v>33613</v>
          </cell>
          <cell r="B2500" t="str">
            <v>佐藤  寿樹</v>
          </cell>
          <cell r="C2500">
            <v>15</v>
          </cell>
          <cell r="D2500" t="str">
            <v>両荘</v>
          </cell>
          <cell r="E2500" t="str">
            <v>両荘中</v>
          </cell>
        </row>
        <row r="2501">
          <cell r="A2501">
            <v>33703</v>
          </cell>
          <cell r="B2501" t="str">
            <v>神吉　由馬</v>
          </cell>
          <cell r="C2501">
            <v>13</v>
          </cell>
          <cell r="D2501" t="str">
            <v>神吉</v>
          </cell>
          <cell r="E2501" t="str">
            <v>神吉中</v>
          </cell>
        </row>
        <row r="2502">
          <cell r="A2502">
            <v>33731</v>
          </cell>
          <cell r="B2502" t="str">
            <v>大村　旬平</v>
          </cell>
          <cell r="C2502">
            <v>15</v>
          </cell>
          <cell r="D2502" t="str">
            <v>神吉</v>
          </cell>
          <cell r="E2502" t="str">
            <v>神吉中</v>
          </cell>
        </row>
        <row r="2503">
          <cell r="A2503">
            <v>33732</v>
          </cell>
          <cell r="B2503" t="str">
            <v>織田  紘幸</v>
          </cell>
          <cell r="C2503">
            <v>15</v>
          </cell>
          <cell r="D2503" t="str">
            <v>神吉</v>
          </cell>
          <cell r="E2503" t="str">
            <v>神吉中</v>
          </cell>
        </row>
        <row r="2504">
          <cell r="A2504">
            <v>33733</v>
          </cell>
          <cell r="B2504" t="str">
            <v>大塚  耕平</v>
          </cell>
          <cell r="C2504">
            <v>15</v>
          </cell>
          <cell r="D2504" t="str">
            <v>神吉</v>
          </cell>
          <cell r="E2504" t="str">
            <v>神吉中</v>
          </cell>
        </row>
        <row r="2505">
          <cell r="A2505">
            <v>33734</v>
          </cell>
          <cell r="B2505" t="str">
            <v>北本　修己</v>
          </cell>
          <cell r="C2505">
            <v>15</v>
          </cell>
          <cell r="D2505" t="str">
            <v>神吉</v>
          </cell>
          <cell r="E2505" t="str">
            <v>神吉中</v>
          </cell>
        </row>
        <row r="2506">
          <cell r="A2506">
            <v>33735</v>
          </cell>
          <cell r="B2506" t="str">
            <v>古田    光</v>
          </cell>
          <cell r="C2506">
            <v>15</v>
          </cell>
          <cell r="D2506" t="str">
            <v>神吉</v>
          </cell>
          <cell r="E2506" t="str">
            <v>神吉中</v>
          </cell>
        </row>
        <row r="2507">
          <cell r="A2507">
            <v>33736</v>
          </cell>
          <cell r="B2507" t="str">
            <v>山本  翔太</v>
          </cell>
          <cell r="C2507">
            <v>15</v>
          </cell>
          <cell r="D2507" t="str">
            <v>神吉</v>
          </cell>
          <cell r="E2507" t="str">
            <v>神吉中</v>
          </cell>
        </row>
        <row r="2508">
          <cell r="A2508">
            <v>33737</v>
          </cell>
          <cell r="B2508" t="str">
            <v>松尾  高明</v>
          </cell>
          <cell r="C2508">
            <v>15</v>
          </cell>
          <cell r="D2508" t="str">
            <v>神吉</v>
          </cell>
          <cell r="E2508" t="str">
            <v>神吉中</v>
          </cell>
        </row>
        <row r="2509">
          <cell r="A2509">
            <v>33738</v>
          </cell>
          <cell r="B2509" t="str">
            <v>不動　周佑</v>
          </cell>
          <cell r="C2509">
            <v>15</v>
          </cell>
          <cell r="D2509" t="str">
            <v>神吉</v>
          </cell>
          <cell r="E2509" t="str">
            <v>神吉中</v>
          </cell>
        </row>
        <row r="2510">
          <cell r="A2510">
            <v>33739</v>
          </cell>
          <cell r="B2510" t="str">
            <v>赤﨑  順治</v>
          </cell>
          <cell r="C2510">
            <v>15</v>
          </cell>
          <cell r="D2510" t="str">
            <v>神吉</v>
          </cell>
          <cell r="E2510" t="str">
            <v>神吉中</v>
          </cell>
        </row>
        <row r="2511">
          <cell r="A2511">
            <v>33740</v>
          </cell>
          <cell r="B2511" t="str">
            <v>安徳  勇貴</v>
          </cell>
          <cell r="C2511">
            <v>15</v>
          </cell>
          <cell r="D2511" t="str">
            <v>神吉</v>
          </cell>
          <cell r="E2511" t="str">
            <v>神吉中</v>
          </cell>
        </row>
        <row r="2512">
          <cell r="A2512">
            <v>33741</v>
          </cell>
          <cell r="B2512" t="str">
            <v>神吉  宏侑</v>
          </cell>
          <cell r="C2512">
            <v>14</v>
          </cell>
          <cell r="D2512" t="str">
            <v>神吉</v>
          </cell>
          <cell r="E2512" t="str">
            <v>神吉中</v>
          </cell>
        </row>
        <row r="2513">
          <cell r="A2513">
            <v>33742</v>
          </cell>
          <cell r="B2513" t="str">
            <v>高梨裕太朗</v>
          </cell>
          <cell r="C2513">
            <v>14</v>
          </cell>
          <cell r="D2513" t="str">
            <v>神吉</v>
          </cell>
          <cell r="E2513" t="str">
            <v>神吉中</v>
          </cell>
        </row>
        <row r="2514">
          <cell r="A2514">
            <v>33743</v>
          </cell>
          <cell r="B2514" t="str">
            <v>山本　太基</v>
          </cell>
          <cell r="C2514">
            <v>14</v>
          </cell>
          <cell r="D2514" t="str">
            <v>神吉</v>
          </cell>
          <cell r="E2514" t="str">
            <v>神吉中</v>
          </cell>
        </row>
        <row r="2515">
          <cell r="A2515">
            <v>33744</v>
          </cell>
          <cell r="B2515" t="str">
            <v>岡本  大介</v>
          </cell>
          <cell r="C2515">
            <v>14</v>
          </cell>
          <cell r="D2515" t="str">
            <v>神吉</v>
          </cell>
          <cell r="E2515" t="str">
            <v>神吉中</v>
          </cell>
        </row>
        <row r="2516">
          <cell r="A2516">
            <v>33745</v>
          </cell>
          <cell r="B2516" t="str">
            <v>廣戸　大樹</v>
          </cell>
          <cell r="C2516">
            <v>14</v>
          </cell>
          <cell r="D2516" t="str">
            <v>神吉</v>
          </cell>
          <cell r="E2516" t="str">
            <v>神吉中</v>
          </cell>
        </row>
        <row r="2517">
          <cell r="A2517">
            <v>33746</v>
          </cell>
          <cell r="B2517" t="str">
            <v>正木  誉佳</v>
          </cell>
          <cell r="C2517">
            <v>14</v>
          </cell>
          <cell r="D2517" t="str">
            <v>神吉</v>
          </cell>
          <cell r="E2517" t="str">
            <v>神吉中</v>
          </cell>
        </row>
        <row r="2518">
          <cell r="A2518">
            <v>33747</v>
          </cell>
          <cell r="B2518" t="str">
            <v>森田　一輝</v>
          </cell>
          <cell r="C2518">
            <v>14</v>
          </cell>
          <cell r="D2518" t="str">
            <v>神吉</v>
          </cell>
          <cell r="E2518" t="str">
            <v>神吉中</v>
          </cell>
        </row>
        <row r="2519">
          <cell r="A2519">
            <v>33748</v>
          </cell>
          <cell r="B2519" t="str">
            <v>前田  一樹</v>
          </cell>
          <cell r="C2519">
            <v>14</v>
          </cell>
          <cell r="D2519" t="str">
            <v>神吉</v>
          </cell>
          <cell r="E2519" t="str">
            <v>神吉中</v>
          </cell>
        </row>
        <row r="2520">
          <cell r="A2520">
            <v>33749</v>
          </cell>
          <cell r="B2520" t="str">
            <v>川崎  啓太</v>
          </cell>
          <cell r="C2520">
            <v>14</v>
          </cell>
          <cell r="D2520" t="str">
            <v>神吉</v>
          </cell>
          <cell r="E2520" t="str">
            <v>神吉中</v>
          </cell>
        </row>
        <row r="2521">
          <cell r="A2521">
            <v>33750</v>
          </cell>
          <cell r="B2521" t="str">
            <v>清田　和真</v>
          </cell>
          <cell r="C2521">
            <v>14</v>
          </cell>
          <cell r="D2521" t="str">
            <v>神吉</v>
          </cell>
          <cell r="E2521" t="str">
            <v>神吉中</v>
          </cell>
        </row>
        <row r="2522">
          <cell r="A2522">
            <v>33751</v>
          </cell>
          <cell r="B2522" t="str">
            <v>植田　英嗣</v>
          </cell>
          <cell r="C2522">
            <v>14</v>
          </cell>
          <cell r="D2522" t="str">
            <v>神吉</v>
          </cell>
          <cell r="E2522" t="str">
            <v>神吉中</v>
          </cell>
        </row>
        <row r="2523">
          <cell r="A2523">
            <v>33859</v>
          </cell>
          <cell r="B2523" t="str">
            <v>池田　崚平</v>
          </cell>
          <cell r="C2523">
            <v>15</v>
          </cell>
          <cell r="D2523" t="str">
            <v>志方</v>
          </cell>
          <cell r="E2523" t="str">
            <v>志方中</v>
          </cell>
        </row>
        <row r="2524">
          <cell r="A2524">
            <v>33860</v>
          </cell>
          <cell r="B2524" t="str">
            <v>植原　久貴</v>
          </cell>
          <cell r="C2524">
            <v>15</v>
          </cell>
          <cell r="D2524" t="str">
            <v>志方</v>
          </cell>
          <cell r="E2524" t="str">
            <v>志方中</v>
          </cell>
        </row>
        <row r="2525">
          <cell r="A2525">
            <v>33861</v>
          </cell>
          <cell r="B2525" t="str">
            <v>大西　冬将</v>
          </cell>
          <cell r="C2525">
            <v>15</v>
          </cell>
          <cell r="D2525" t="str">
            <v>志方</v>
          </cell>
          <cell r="E2525" t="str">
            <v>志方中</v>
          </cell>
        </row>
        <row r="2526">
          <cell r="A2526">
            <v>33862</v>
          </cell>
          <cell r="B2526" t="str">
            <v>好田　弘希</v>
          </cell>
          <cell r="C2526">
            <v>15</v>
          </cell>
          <cell r="D2526" t="str">
            <v>志方</v>
          </cell>
          <cell r="E2526" t="str">
            <v>志方中</v>
          </cell>
        </row>
        <row r="2527">
          <cell r="A2527">
            <v>33863</v>
          </cell>
          <cell r="B2527" t="str">
            <v>高岡　　純</v>
          </cell>
          <cell r="C2527">
            <v>15</v>
          </cell>
          <cell r="D2527" t="str">
            <v>志方</v>
          </cell>
          <cell r="E2527" t="str">
            <v>志方中</v>
          </cell>
        </row>
        <row r="2528">
          <cell r="A2528">
            <v>33864</v>
          </cell>
          <cell r="B2528" t="str">
            <v>藤城  孝彰</v>
          </cell>
          <cell r="C2528">
            <v>15</v>
          </cell>
          <cell r="D2528" t="str">
            <v>志方</v>
          </cell>
          <cell r="E2528" t="str">
            <v>志方中</v>
          </cell>
        </row>
        <row r="2529">
          <cell r="A2529">
            <v>33865</v>
          </cell>
          <cell r="B2529" t="str">
            <v>舛賀　計彦</v>
          </cell>
          <cell r="C2529">
            <v>15</v>
          </cell>
          <cell r="D2529" t="str">
            <v>志方</v>
          </cell>
          <cell r="E2529" t="str">
            <v>志方中</v>
          </cell>
        </row>
        <row r="2530">
          <cell r="A2530">
            <v>33868</v>
          </cell>
          <cell r="B2530" t="str">
            <v>高岡　幸治</v>
          </cell>
          <cell r="C2530">
            <v>14</v>
          </cell>
          <cell r="D2530" t="str">
            <v>志方</v>
          </cell>
          <cell r="E2530" t="str">
            <v>志方中</v>
          </cell>
        </row>
        <row r="2531">
          <cell r="A2531">
            <v>33869</v>
          </cell>
          <cell r="B2531" t="str">
            <v>松本　瑛吾</v>
          </cell>
          <cell r="C2531">
            <v>14</v>
          </cell>
          <cell r="D2531" t="str">
            <v>志方</v>
          </cell>
          <cell r="E2531" t="str">
            <v>志方中</v>
          </cell>
        </row>
        <row r="2532">
          <cell r="A2532">
            <v>33870</v>
          </cell>
          <cell r="B2532" t="str">
            <v>池田　拓馬</v>
          </cell>
          <cell r="C2532">
            <v>14</v>
          </cell>
          <cell r="D2532" t="str">
            <v>志方</v>
          </cell>
          <cell r="E2532" t="str">
            <v>志方中</v>
          </cell>
        </row>
        <row r="2533">
          <cell r="A2533">
            <v>33872</v>
          </cell>
          <cell r="B2533" t="str">
            <v>濱谷　宜慶</v>
          </cell>
          <cell r="C2533">
            <v>13</v>
          </cell>
          <cell r="D2533" t="str">
            <v>志方</v>
          </cell>
          <cell r="E2533" t="str">
            <v>志方中</v>
          </cell>
        </row>
        <row r="2534">
          <cell r="A2534">
            <v>33915</v>
          </cell>
          <cell r="B2534" t="str">
            <v>山本  恭平</v>
          </cell>
          <cell r="C2534">
            <v>15</v>
          </cell>
          <cell r="D2534" t="str">
            <v>陵南</v>
          </cell>
          <cell r="E2534" t="str">
            <v>陵南中</v>
          </cell>
        </row>
        <row r="2535">
          <cell r="A2535">
            <v>33916</v>
          </cell>
          <cell r="B2535" t="str">
            <v>岡田    悠</v>
          </cell>
          <cell r="C2535">
            <v>15</v>
          </cell>
          <cell r="D2535" t="str">
            <v>陵南</v>
          </cell>
          <cell r="E2535" t="str">
            <v>陵南中</v>
          </cell>
        </row>
        <row r="2536">
          <cell r="A2536">
            <v>33917</v>
          </cell>
          <cell r="B2536" t="str">
            <v>高松  智生</v>
          </cell>
          <cell r="C2536">
            <v>14</v>
          </cell>
          <cell r="D2536" t="str">
            <v>陵南</v>
          </cell>
          <cell r="E2536" t="str">
            <v>陵南中</v>
          </cell>
        </row>
        <row r="2537">
          <cell r="A2537">
            <v>33918</v>
          </cell>
          <cell r="B2537" t="str">
            <v>本岡  遼介</v>
          </cell>
          <cell r="C2537">
            <v>14</v>
          </cell>
          <cell r="D2537" t="str">
            <v>陵南</v>
          </cell>
          <cell r="E2537" t="str">
            <v>陵南中</v>
          </cell>
        </row>
        <row r="2538">
          <cell r="A2538">
            <v>34311</v>
          </cell>
          <cell r="B2538" t="str">
            <v>藤井  真吾</v>
          </cell>
          <cell r="C2538">
            <v>15</v>
          </cell>
          <cell r="D2538" t="str">
            <v>宝殿</v>
          </cell>
          <cell r="E2538" t="str">
            <v>宝殿中</v>
          </cell>
        </row>
        <row r="2539">
          <cell r="A2539">
            <v>34312</v>
          </cell>
          <cell r="B2539" t="str">
            <v>吉田  慎吾</v>
          </cell>
          <cell r="C2539">
            <v>15</v>
          </cell>
          <cell r="D2539" t="str">
            <v>宝殿</v>
          </cell>
          <cell r="E2539" t="str">
            <v>宝殿中</v>
          </cell>
        </row>
        <row r="2540">
          <cell r="A2540">
            <v>34313</v>
          </cell>
          <cell r="B2540" t="str">
            <v>和田  健吾</v>
          </cell>
          <cell r="C2540">
            <v>15</v>
          </cell>
          <cell r="D2540" t="str">
            <v>宝殿</v>
          </cell>
          <cell r="E2540" t="str">
            <v>宝殿中</v>
          </cell>
        </row>
        <row r="2541">
          <cell r="A2541">
            <v>34314</v>
          </cell>
          <cell r="B2541" t="str">
            <v>榎本    凌</v>
          </cell>
          <cell r="C2541">
            <v>15</v>
          </cell>
          <cell r="D2541" t="str">
            <v>宝殿</v>
          </cell>
          <cell r="E2541" t="str">
            <v>宝殿中</v>
          </cell>
        </row>
        <row r="2542">
          <cell r="A2542">
            <v>34315</v>
          </cell>
          <cell r="B2542" t="str">
            <v>川西瞭太朗</v>
          </cell>
          <cell r="C2542">
            <v>15</v>
          </cell>
          <cell r="D2542" t="str">
            <v>宝殿</v>
          </cell>
          <cell r="E2542" t="str">
            <v>宝殿中</v>
          </cell>
        </row>
        <row r="2543">
          <cell r="A2543">
            <v>34316</v>
          </cell>
          <cell r="B2543" t="str">
            <v>田中　翔也</v>
          </cell>
          <cell r="C2543">
            <v>15</v>
          </cell>
          <cell r="D2543" t="str">
            <v>宝殿</v>
          </cell>
          <cell r="E2543" t="str">
            <v>宝殿中</v>
          </cell>
        </row>
        <row r="2544">
          <cell r="A2544">
            <v>34317</v>
          </cell>
          <cell r="B2544" t="str">
            <v>安田　大輔</v>
          </cell>
          <cell r="C2544">
            <v>15</v>
          </cell>
          <cell r="D2544" t="str">
            <v>宝殿</v>
          </cell>
          <cell r="E2544" t="str">
            <v>宝殿中</v>
          </cell>
        </row>
        <row r="2545">
          <cell r="A2545">
            <v>34318</v>
          </cell>
          <cell r="B2545" t="str">
            <v>佐藤  涼平</v>
          </cell>
          <cell r="C2545">
            <v>15</v>
          </cell>
          <cell r="D2545" t="str">
            <v>宝殿</v>
          </cell>
          <cell r="E2545" t="str">
            <v>宝殿中</v>
          </cell>
        </row>
        <row r="2546">
          <cell r="A2546">
            <v>34319</v>
          </cell>
          <cell r="B2546" t="str">
            <v>清水  勇貴</v>
          </cell>
          <cell r="C2546">
            <v>15</v>
          </cell>
          <cell r="D2546" t="str">
            <v>宝殿</v>
          </cell>
          <cell r="E2546" t="str">
            <v>宝殿中</v>
          </cell>
        </row>
        <row r="2547">
          <cell r="A2547">
            <v>34320</v>
          </cell>
          <cell r="B2547" t="str">
            <v>細見  敏彰</v>
          </cell>
          <cell r="C2547">
            <v>15</v>
          </cell>
          <cell r="D2547" t="str">
            <v>宝殿</v>
          </cell>
          <cell r="E2547" t="str">
            <v>宝殿中</v>
          </cell>
        </row>
        <row r="2548">
          <cell r="A2548">
            <v>34321</v>
          </cell>
          <cell r="B2548" t="str">
            <v>大久保  拓</v>
          </cell>
          <cell r="C2548">
            <v>15</v>
          </cell>
          <cell r="D2548" t="str">
            <v>宝殿</v>
          </cell>
          <cell r="E2548" t="str">
            <v>宝殿中</v>
          </cell>
        </row>
        <row r="2549">
          <cell r="A2549">
            <v>34322</v>
          </cell>
          <cell r="B2549" t="str">
            <v>田中  紘太</v>
          </cell>
          <cell r="C2549">
            <v>15</v>
          </cell>
          <cell r="D2549" t="str">
            <v>宝殿</v>
          </cell>
          <cell r="E2549" t="str">
            <v>宝殿中</v>
          </cell>
        </row>
        <row r="2550">
          <cell r="A2550">
            <v>34323</v>
          </cell>
          <cell r="B2550" t="str">
            <v>日高　優規</v>
          </cell>
          <cell r="C2550">
            <v>15</v>
          </cell>
          <cell r="D2550" t="str">
            <v>宝殿</v>
          </cell>
          <cell r="E2550" t="str">
            <v>宝殿中</v>
          </cell>
        </row>
        <row r="2551">
          <cell r="A2551">
            <v>34324</v>
          </cell>
          <cell r="B2551" t="str">
            <v>松尾  友秋</v>
          </cell>
          <cell r="C2551">
            <v>15</v>
          </cell>
          <cell r="D2551" t="str">
            <v>宝殿</v>
          </cell>
          <cell r="E2551" t="str">
            <v>宝殿中</v>
          </cell>
        </row>
        <row r="2552">
          <cell r="A2552">
            <v>34325</v>
          </cell>
          <cell r="B2552" t="str">
            <v>渡邊  俊介</v>
          </cell>
          <cell r="C2552">
            <v>15</v>
          </cell>
          <cell r="D2552" t="str">
            <v>宝殿</v>
          </cell>
          <cell r="E2552" t="str">
            <v>宝殿中</v>
          </cell>
        </row>
        <row r="2553">
          <cell r="A2553">
            <v>34326</v>
          </cell>
          <cell r="B2553" t="str">
            <v>武政  侑輝</v>
          </cell>
          <cell r="C2553">
            <v>15</v>
          </cell>
          <cell r="D2553" t="str">
            <v>宝殿</v>
          </cell>
          <cell r="E2553" t="str">
            <v>宝殿中</v>
          </cell>
        </row>
        <row r="2554">
          <cell r="A2554">
            <v>34327</v>
          </cell>
          <cell r="B2554" t="str">
            <v>伊藤  甲斐</v>
          </cell>
          <cell r="C2554">
            <v>15</v>
          </cell>
          <cell r="D2554" t="str">
            <v>宝殿</v>
          </cell>
          <cell r="E2554" t="str">
            <v>宝殿中</v>
          </cell>
        </row>
        <row r="2555">
          <cell r="A2555">
            <v>34328</v>
          </cell>
          <cell r="B2555" t="str">
            <v>越田  将規</v>
          </cell>
          <cell r="C2555">
            <v>15</v>
          </cell>
          <cell r="D2555" t="str">
            <v>宝殿</v>
          </cell>
          <cell r="E2555" t="str">
            <v>宝殿中</v>
          </cell>
        </row>
        <row r="2556">
          <cell r="A2556">
            <v>34331</v>
          </cell>
          <cell r="B2556" t="str">
            <v>瀧内　悠司</v>
          </cell>
          <cell r="C2556">
            <v>14</v>
          </cell>
          <cell r="D2556" t="str">
            <v>宝殿</v>
          </cell>
          <cell r="E2556" t="str">
            <v>宝殿中</v>
          </cell>
        </row>
        <row r="2557">
          <cell r="A2557">
            <v>34332</v>
          </cell>
          <cell r="B2557" t="str">
            <v>目出真一朗</v>
          </cell>
          <cell r="C2557">
            <v>14</v>
          </cell>
          <cell r="D2557" t="str">
            <v>宝殿</v>
          </cell>
          <cell r="E2557" t="str">
            <v>宝殿中</v>
          </cell>
        </row>
        <row r="2558">
          <cell r="A2558">
            <v>34333</v>
          </cell>
          <cell r="B2558" t="str">
            <v>鬼田    彰</v>
          </cell>
          <cell r="C2558">
            <v>14</v>
          </cell>
          <cell r="D2558" t="str">
            <v>宝殿</v>
          </cell>
          <cell r="E2558" t="str">
            <v>宝殿中</v>
          </cell>
        </row>
        <row r="2559">
          <cell r="A2559">
            <v>34334</v>
          </cell>
          <cell r="B2559" t="str">
            <v>小原  正貴</v>
          </cell>
          <cell r="C2559">
            <v>14</v>
          </cell>
          <cell r="D2559" t="str">
            <v>宝殿</v>
          </cell>
          <cell r="E2559" t="str">
            <v>宝殿中</v>
          </cell>
        </row>
        <row r="2560">
          <cell r="A2560">
            <v>34335</v>
          </cell>
          <cell r="B2560" t="str">
            <v>中村  祐輔</v>
          </cell>
          <cell r="C2560">
            <v>14</v>
          </cell>
          <cell r="D2560" t="str">
            <v>宝殿</v>
          </cell>
          <cell r="E2560" t="str">
            <v>宝殿中</v>
          </cell>
        </row>
        <row r="2561">
          <cell r="A2561">
            <v>34336</v>
          </cell>
          <cell r="B2561" t="str">
            <v>松田  一美</v>
          </cell>
          <cell r="C2561">
            <v>14</v>
          </cell>
          <cell r="D2561" t="str">
            <v>宝殿</v>
          </cell>
          <cell r="E2561" t="str">
            <v>宝殿中</v>
          </cell>
        </row>
        <row r="2562">
          <cell r="A2562">
            <v>34337</v>
          </cell>
          <cell r="B2562" t="str">
            <v>塩谷  夏歩</v>
          </cell>
          <cell r="C2562">
            <v>14</v>
          </cell>
          <cell r="D2562" t="str">
            <v>宝殿</v>
          </cell>
          <cell r="E2562" t="str">
            <v>宝殿中</v>
          </cell>
        </row>
        <row r="2563">
          <cell r="A2563">
            <v>34520</v>
          </cell>
          <cell r="B2563" t="str">
            <v>高瀬　勇作</v>
          </cell>
          <cell r="C2563">
            <v>15</v>
          </cell>
          <cell r="D2563" t="str">
            <v>西脇</v>
          </cell>
          <cell r="E2563" t="str">
            <v>西脇中</v>
          </cell>
        </row>
        <row r="2564">
          <cell r="A2564">
            <v>34521</v>
          </cell>
          <cell r="B2564" t="str">
            <v>藤井　啓太</v>
          </cell>
          <cell r="C2564">
            <v>15</v>
          </cell>
          <cell r="D2564" t="str">
            <v>西脇</v>
          </cell>
          <cell r="E2564" t="str">
            <v>西脇中</v>
          </cell>
        </row>
        <row r="2565">
          <cell r="A2565">
            <v>34522</v>
          </cell>
          <cell r="B2565" t="str">
            <v>松本　拓磨</v>
          </cell>
          <cell r="C2565">
            <v>15</v>
          </cell>
          <cell r="D2565" t="str">
            <v>西脇</v>
          </cell>
          <cell r="E2565" t="str">
            <v>西脇中</v>
          </cell>
        </row>
        <row r="2566">
          <cell r="A2566">
            <v>34523</v>
          </cell>
          <cell r="B2566" t="str">
            <v>中川  智仁</v>
          </cell>
          <cell r="C2566">
            <v>15</v>
          </cell>
          <cell r="D2566" t="str">
            <v>西脇</v>
          </cell>
          <cell r="E2566" t="str">
            <v>西脇中</v>
          </cell>
        </row>
        <row r="2567">
          <cell r="A2567">
            <v>34524</v>
          </cell>
          <cell r="B2567" t="str">
            <v>松原　佑典</v>
          </cell>
          <cell r="C2567">
            <v>15</v>
          </cell>
          <cell r="D2567" t="str">
            <v>西脇</v>
          </cell>
          <cell r="E2567" t="str">
            <v>西脇中</v>
          </cell>
        </row>
        <row r="2568">
          <cell r="A2568">
            <v>34525</v>
          </cell>
          <cell r="B2568" t="str">
            <v>板垣  利典</v>
          </cell>
          <cell r="C2568">
            <v>15</v>
          </cell>
          <cell r="D2568" t="str">
            <v>西脇</v>
          </cell>
          <cell r="E2568" t="str">
            <v>西脇中</v>
          </cell>
        </row>
        <row r="2569">
          <cell r="A2569">
            <v>34526</v>
          </cell>
          <cell r="B2569" t="str">
            <v>藤原　泰章</v>
          </cell>
          <cell r="C2569">
            <v>15</v>
          </cell>
          <cell r="D2569" t="str">
            <v>西脇</v>
          </cell>
          <cell r="E2569" t="str">
            <v>西脇中</v>
          </cell>
        </row>
        <row r="2570">
          <cell r="A2570">
            <v>34551</v>
          </cell>
          <cell r="B2570" t="str">
            <v>仲田　祥平</v>
          </cell>
          <cell r="C2570">
            <v>14</v>
          </cell>
          <cell r="D2570" t="str">
            <v>西脇</v>
          </cell>
          <cell r="E2570" t="str">
            <v>西脇中</v>
          </cell>
        </row>
        <row r="2571">
          <cell r="A2571">
            <v>34552</v>
          </cell>
          <cell r="B2571" t="str">
            <v>高岡  尚輝</v>
          </cell>
          <cell r="C2571">
            <v>14</v>
          </cell>
          <cell r="D2571" t="str">
            <v>西脇</v>
          </cell>
          <cell r="E2571" t="str">
            <v>西脇中</v>
          </cell>
        </row>
        <row r="2572">
          <cell r="A2572">
            <v>34553</v>
          </cell>
          <cell r="B2572" t="str">
            <v>宮本　康利</v>
          </cell>
          <cell r="C2572">
            <v>14</v>
          </cell>
          <cell r="D2572" t="str">
            <v>西脇</v>
          </cell>
          <cell r="E2572" t="str">
            <v>西脇中</v>
          </cell>
        </row>
        <row r="2573">
          <cell r="A2573">
            <v>34554</v>
          </cell>
          <cell r="B2573" t="str">
            <v>記圓  和宏</v>
          </cell>
          <cell r="C2573">
            <v>14</v>
          </cell>
          <cell r="D2573" t="str">
            <v>西脇</v>
          </cell>
          <cell r="E2573" t="str">
            <v>西脇中</v>
          </cell>
        </row>
        <row r="2574">
          <cell r="A2574">
            <v>34555</v>
          </cell>
          <cell r="B2574" t="str">
            <v>樋口　貴也</v>
          </cell>
          <cell r="C2574">
            <v>14</v>
          </cell>
          <cell r="D2574" t="str">
            <v>西脇</v>
          </cell>
          <cell r="E2574" t="str">
            <v>西脇中</v>
          </cell>
        </row>
        <row r="2575">
          <cell r="A2575">
            <v>34556</v>
          </cell>
          <cell r="B2575" t="str">
            <v>藤原  太一</v>
          </cell>
          <cell r="C2575">
            <v>14</v>
          </cell>
          <cell r="D2575" t="str">
            <v>西脇</v>
          </cell>
          <cell r="E2575" t="str">
            <v>西脇中</v>
          </cell>
        </row>
        <row r="2576">
          <cell r="A2576">
            <v>34557</v>
          </cell>
          <cell r="B2576" t="str">
            <v>奥村    輝</v>
          </cell>
          <cell r="C2576">
            <v>14</v>
          </cell>
          <cell r="D2576" t="str">
            <v>西脇</v>
          </cell>
          <cell r="E2576" t="str">
            <v>西脇中</v>
          </cell>
        </row>
        <row r="2577">
          <cell r="A2577">
            <v>34558</v>
          </cell>
          <cell r="B2577" t="str">
            <v>藤本  俊也</v>
          </cell>
          <cell r="C2577">
            <v>14</v>
          </cell>
          <cell r="D2577" t="str">
            <v>西脇</v>
          </cell>
          <cell r="E2577" t="str">
            <v>西脇中</v>
          </cell>
        </row>
        <row r="2578">
          <cell r="A2578">
            <v>34559</v>
          </cell>
          <cell r="B2578" t="str">
            <v>田中  裕也</v>
          </cell>
          <cell r="C2578">
            <v>14</v>
          </cell>
          <cell r="D2578" t="str">
            <v>西脇</v>
          </cell>
          <cell r="E2578" t="str">
            <v>西脇中</v>
          </cell>
        </row>
        <row r="2579">
          <cell r="A2579">
            <v>34560</v>
          </cell>
          <cell r="B2579" t="str">
            <v>藤本  拓也</v>
          </cell>
          <cell r="C2579">
            <v>14</v>
          </cell>
          <cell r="D2579" t="str">
            <v>西脇</v>
          </cell>
          <cell r="E2579" t="str">
            <v>西脇中</v>
          </cell>
        </row>
        <row r="2580">
          <cell r="A2580">
            <v>34561</v>
          </cell>
          <cell r="B2580" t="str">
            <v>吉田  佑紀</v>
          </cell>
          <cell r="C2580">
            <v>14</v>
          </cell>
          <cell r="D2580" t="str">
            <v>西脇</v>
          </cell>
          <cell r="E2580" t="str">
            <v>西脇中</v>
          </cell>
        </row>
        <row r="2581">
          <cell r="A2581">
            <v>34562</v>
          </cell>
          <cell r="B2581" t="str">
            <v>高﨑  龍二</v>
          </cell>
          <cell r="C2581">
            <v>14</v>
          </cell>
          <cell r="D2581" t="str">
            <v>西脇</v>
          </cell>
          <cell r="E2581" t="str">
            <v>西脇中</v>
          </cell>
        </row>
        <row r="2582">
          <cell r="A2582">
            <v>34563</v>
          </cell>
          <cell r="B2582" t="str">
            <v>徳岡  征人</v>
          </cell>
          <cell r="C2582">
            <v>14</v>
          </cell>
          <cell r="D2582" t="str">
            <v>西脇</v>
          </cell>
          <cell r="E2582" t="str">
            <v>西脇中</v>
          </cell>
        </row>
        <row r="2583">
          <cell r="A2583">
            <v>34564</v>
          </cell>
          <cell r="B2583" t="str">
            <v>冨田  祥平</v>
          </cell>
          <cell r="C2583">
            <v>14</v>
          </cell>
          <cell r="D2583" t="str">
            <v>西脇</v>
          </cell>
          <cell r="E2583" t="str">
            <v>西脇中</v>
          </cell>
        </row>
        <row r="2584">
          <cell r="A2584">
            <v>34717</v>
          </cell>
          <cell r="B2584" t="str">
            <v>高瀬　康起</v>
          </cell>
          <cell r="C2584">
            <v>15</v>
          </cell>
          <cell r="D2584" t="str">
            <v>西脇南</v>
          </cell>
          <cell r="E2584" t="str">
            <v>西脇南中</v>
          </cell>
        </row>
        <row r="2585">
          <cell r="A2585">
            <v>34718</v>
          </cell>
          <cell r="B2585" t="str">
            <v>高橋  悠司</v>
          </cell>
          <cell r="C2585">
            <v>15</v>
          </cell>
          <cell r="D2585" t="str">
            <v>西脇南</v>
          </cell>
          <cell r="E2585" t="str">
            <v>西脇南中</v>
          </cell>
        </row>
        <row r="2586">
          <cell r="A2586">
            <v>34719</v>
          </cell>
          <cell r="B2586" t="str">
            <v>中田  康晴</v>
          </cell>
          <cell r="C2586">
            <v>15</v>
          </cell>
          <cell r="D2586" t="str">
            <v>西脇南</v>
          </cell>
          <cell r="E2586" t="str">
            <v>西脇南中</v>
          </cell>
        </row>
        <row r="2587">
          <cell r="A2587">
            <v>34720</v>
          </cell>
          <cell r="B2587" t="str">
            <v>松岡　　涼</v>
          </cell>
          <cell r="C2587">
            <v>15</v>
          </cell>
          <cell r="D2587" t="str">
            <v>西脇南</v>
          </cell>
          <cell r="E2587" t="str">
            <v>西脇南中</v>
          </cell>
        </row>
        <row r="2588">
          <cell r="A2588">
            <v>34721</v>
          </cell>
          <cell r="B2588" t="str">
            <v>丸山　純平</v>
          </cell>
          <cell r="C2588">
            <v>15</v>
          </cell>
          <cell r="D2588" t="str">
            <v>西脇南</v>
          </cell>
          <cell r="E2588" t="str">
            <v>西脇南中</v>
          </cell>
        </row>
        <row r="2589">
          <cell r="A2589">
            <v>34722</v>
          </cell>
          <cell r="B2589" t="str">
            <v>安田  吉宏</v>
          </cell>
          <cell r="C2589">
            <v>15</v>
          </cell>
          <cell r="D2589" t="str">
            <v>西脇南</v>
          </cell>
          <cell r="E2589" t="str">
            <v>西脇南中</v>
          </cell>
        </row>
        <row r="2590">
          <cell r="A2590">
            <v>34723</v>
          </cell>
          <cell r="B2590" t="str">
            <v>横山　　翔</v>
          </cell>
          <cell r="C2590">
            <v>15</v>
          </cell>
          <cell r="D2590" t="str">
            <v>西脇南</v>
          </cell>
          <cell r="E2590" t="str">
            <v>西脇南中</v>
          </cell>
        </row>
        <row r="2591">
          <cell r="A2591">
            <v>34724</v>
          </cell>
          <cell r="B2591" t="str">
            <v>徳永  崇志</v>
          </cell>
          <cell r="C2591">
            <v>14</v>
          </cell>
          <cell r="D2591" t="str">
            <v>西脇南</v>
          </cell>
          <cell r="E2591" t="str">
            <v>西脇南中</v>
          </cell>
        </row>
        <row r="2592">
          <cell r="A2592">
            <v>34725</v>
          </cell>
          <cell r="B2592" t="str">
            <v>矢目　大喜</v>
          </cell>
          <cell r="C2592">
            <v>15</v>
          </cell>
          <cell r="D2592" t="str">
            <v>西脇南</v>
          </cell>
          <cell r="E2592" t="str">
            <v>西脇南中</v>
          </cell>
        </row>
        <row r="2593">
          <cell r="A2593">
            <v>34726</v>
          </cell>
          <cell r="B2593" t="str">
            <v>長井　隆杜</v>
          </cell>
          <cell r="C2593">
            <v>13</v>
          </cell>
          <cell r="D2593" t="str">
            <v>西脇南</v>
          </cell>
          <cell r="E2593" t="str">
            <v>西脇南中</v>
          </cell>
        </row>
        <row r="2594">
          <cell r="A2594">
            <v>35010</v>
          </cell>
          <cell r="B2594" t="str">
            <v>太田  悠紀</v>
          </cell>
          <cell r="C2594">
            <v>14</v>
          </cell>
          <cell r="D2594" t="str">
            <v>三木</v>
          </cell>
          <cell r="E2594" t="str">
            <v>三木中</v>
          </cell>
        </row>
        <row r="2595">
          <cell r="A2595">
            <v>35011</v>
          </cell>
          <cell r="B2595" t="str">
            <v>粂田  篤志</v>
          </cell>
          <cell r="C2595">
            <v>14</v>
          </cell>
          <cell r="D2595" t="str">
            <v>三木</v>
          </cell>
          <cell r="E2595" t="str">
            <v>三木中</v>
          </cell>
        </row>
        <row r="2596">
          <cell r="A2596">
            <v>35012</v>
          </cell>
          <cell r="B2596" t="str">
            <v>藤田  光司</v>
          </cell>
          <cell r="C2596">
            <v>14</v>
          </cell>
          <cell r="D2596" t="str">
            <v>三木</v>
          </cell>
          <cell r="E2596" t="str">
            <v>三木中</v>
          </cell>
        </row>
        <row r="2597">
          <cell r="A2597">
            <v>35013</v>
          </cell>
          <cell r="B2597" t="str">
            <v>藤田  佳己</v>
          </cell>
          <cell r="C2597">
            <v>14</v>
          </cell>
          <cell r="D2597" t="str">
            <v>三木</v>
          </cell>
          <cell r="E2597" t="str">
            <v>三木中</v>
          </cell>
        </row>
        <row r="2598">
          <cell r="A2598">
            <v>35014</v>
          </cell>
          <cell r="B2598" t="str">
            <v>岩谷  直樹</v>
          </cell>
          <cell r="C2598">
            <v>14</v>
          </cell>
          <cell r="D2598" t="str">
            <v>三木</v>
          </cell>
          <cell r="E2598" t="str">
            <v>三木中</v>
          </cell>
        </row>
        <row r="2599">
          <cell r="A2599">
            <v>35015</v>
          </cell>
          <cell r="B2599" t="str">
            <v>舟坂  直樹</v>
          </cell>
          <cell r="C2599">
            <v>14</v>
          </cell>
          <cell r="D2599" t="str">
            <v>三木</v>
          </cell>
          <cell r="E2599" t="str">
            <v>三木中</v>
          </cell>
        </row>
        <row r="2600">
          <cell r="A2600">
            <v>35016</v>
          </cell>
          <cell r="B2600" t="str">
            <v>菊本  祥平</v>
          </cell>
          <cell r="C2600">
            <v>14</v>
          </cell>
          <cell r="D2600" t="str">
            <v>三木</v>
          </cell>
          <cell r="E2600" t="str">
            <v>三木中</v>
          </cell>
        </row>
        <row r="2601">
          <cell r="A2601">
            <v>35017</v>
          </cell>
          <cell r="B2601" t="str">
            <v>西村  洋祐</v>
          </cell>
          <cell r="C2601">
            <v>14</v>
          </cell>
          <cell r="D2601" t="str">
            <v>三木</v>
          </cell>
          <cell r="E2601" t="str">
            <v>三木中</v>
          </cell>
        </row>
        <row r="2602">
          <cell r="A2602">
            <v>35018</v>
          </cell>
          <cell r="B2602" t="str">
            <v>西本  篤司</v>
          </cell>
          <cell r="C2602">
            <v>14</v>
          </cell>
          <cell r="D2602" t="str">
            <v>三木</v>
          </cell>
          <cell r="E2602" t="str">
            <v>三木中</v>
          </cell>
        </row>
        <row r="2603">
          <cell r="A2603">
            <v>35019</v>
          </cell>
          <cell r="B2603" t="str">
            <v>前川    輝</v>
          </cell>
          <cell r="C2603">
            <v>14</v>
          </cell>
          <cell r="D2603" t="str">
            <v>三木</v>
          </cell>
          <cell r="E2603" t="str">
            <v>三木中</v>
          </cell>
        </row>
        <row r="2604">
          <cell r="A2604">
            <v>35020</v>
          </cell>
          <cell r="B2604" t="str">
            <v>稲垣    公</v>
          </cell>
          <cell r="C2604">
            <v>14</v>
          </cell>
          <cell r="D2604" t="str">
            <v>三木</v>
          </cell>
          <cell r="E2604" t="str">
            <v>三木中</v>
          </cell>
        </row>
        <row r="2605">
          <cell r="A2605">
            <v>35021</v>
          </cell>
          <cell r="B2605" t="str">
            <v>井上  泰彰</v>
          </cell>
          <cell r="C2605">
            <v>14</v>
          </cell>
          <cell r="D2605" t="str">
            <v>三木</v>
          </cell>
          <cell r="E2605" t="str">
            <v>三木中</v>
          </cell>
        </row>
        <row r="2606">
          <cell r="A2606">
            <v>35022</v>
          </cell>
          <cell r="B2606" t="str">
            <v>後藤  竜太</v>
          </cell>
          <cell r="C2606">
            <v>14</v>
          </cell>
          <cell r="D2606" t="str">
            <v>三木</v>
          </cell>
          <cell r="E2606" t="str">
            <v>三木中</v>
          </cell>
        </row>
        <row r="2607">
          <cell r="A2607">
            <v>35023</v>
          </cell>
          <cell r="B2607" t="str">
            <v>中西  貴之</v>
          </cell>
          <cell r="C2607">
            <v>14</v>
          </cell>
          <cell r="D2607" t="str">
            <v>三木</v>
          </cell>
          <cell r="E2607" t="str">
            <v>三木中</v>
          </cell>
        </row>
        <row r="2608">
          <cell r="A2608">
            <v>35024</v>
          </cell>
          <cell r="B2608" t="str">
            <v>納庄  訓平</v>
          </cell>
          <cell r="C2608">
            <v>14</v>
          </cell>
          <cell r="D2608" t="str">
            <v>三木</v>
          </cell>
          <cell r="E2608" t="str">
            <v>三木中</v>
          </cell>
        </row>
        <row r="2609">
          <cell r="A2609">
            <v>35025</v>
          </cell>
          <cell r="B2609" t="str">
            <v>三枝  雅貴</v>
          </cell>
          <cell r="C2609">
            <v>14</v>
          </cell>
          <cell r="D2609" t="str">
            <v>三木</v>
          </cell>
          <cell r="E2609" t="str">
            <v>三木中</v>
          </cell>
        </row>
        <row r="2610">
          <cell r="A2610">
            <v>35050</v>
          </cell>
          <cell r="B2610" t="str">
            <v>齋    真輝</v>
          </cell>
          <cell r="C2610">
            <v>15</v>
          </cell>
          <cell r="D2610" t="str">
            <v>三木</v>
          </cell>
          <cell r="E2610" t="str">
            <v>三木中</v>
          </cell>
        </row>
        <row r="2611">
          <cell r="A2611">
            <v>35051</v>
          </cell>
          <cell r="B2611" t="str">
            <v>喜多  晃友</v>
          </cell>
          <cell r="C2611">
            <v>15</v>
          </cell>
          <cell r="D2611" t="str">
            <v>三木</v>
          </cell>
          <cell r="E2611" t="str">
            <v>三木中</v>
          </cell>
        </row>
        <row r="2612">
          <cell r="A2612">
            <v>35052</v>
          </cell>
          <cell r="B2612" t="str">
            <v>小島    陵</v>
          </cell>
          <cell r="C2612">
            <v>15</v>
          </cell>
          <cell r="D2612" t="str">
            <v>三木</v>
          </cell>
          <cell r="E2612" t="str">
            <v>三木中</v>
          </cell>
        </row>
        <row r="2613">
          <cell r="A2613">
            <v>35053</v>
          </cell>
          <cell r="B2613" t="str">
            <v>桜井  佑聡</v>
          </cell>
          <cell r="C2613">
            <v>15</v>
          </cell>
          <cell r="D2613" t="str">
            <v>三木</v>
          </cell>
          <cell r="E2613" t="str">
            <v>三木中</v>
          </cell>
        </row>
        <row r="2614">
          <cell r="A2614">
            <v>35054</v>
          </cell>
          <cell r="B2614" t="str">
            <v>高見    築</v>
          </cell>
          <cell r="C2614">
            <v>15</v>
          </cell>
          <cell r="D2614" t="str">
            <v>三木</v>
          </cell>
          <cell r="E2614" t="str">
            <v>三木中</v>
          </cell>
        </row>
        <row r="2615">
          <cell r="A2615">
            <v>35055</v>
          </cell>
          <cell r="B2615" t="str">
            <v>中嶋  史貴</v>
          </cell>
          <cell r="C2615">
            <v>15</v>
          </cell>
          <cell r="D2615" t="str">
            <v>三木</v>
          </cell>
          <cell r="E2615" t="str">
            <v>三木中</v>
          </cell>
        </row>
        <row r="2616">
          <cell r="A2616">
            <v>35056</v>
          </cell>
          <cell r="B2616" t="str">
            <v>藤田  拓三</v>
          </cell>
          <cell r="C2616">
            <v>15</v>
          </cell>
          <cell r="D2616" t="str">
            <v>三木</v>
          </cell>
          <cell r="E2616" t="str">
            <v>三木中</v>
          </cell>
        </row>
        <row r="2617">
          <cell r="A2617">
            <v>35057</v>
          </cell>
          <cell r="B2617" t="str">
            <v>向山  貴弥</v>
          </cell>
          <cell r="C2617">
            <v>15</v>
          </cell>
          <cell r="D2617" t="str">
            <v>三木</v>
          </cell>
          <cell r="E2617" t="str">
            <v>三木中</v>
          </cell>
        </row>
        <row r="2618">
          <cell r="A2618">
            <v>35058</v>
          </cell>
          <cell r="B2618" t="str">
            <v>山本  貴大</v>
          </cell>
          <cell r="C2618">
            <v>15</v>
          </cell>
          <cell r="D2618" t="str">
            <v>三木</v>
          </cell>
          <cell r="E2618" t="str">
            <v>三木中</v>
          </cell>
        </row>
        <row r="2619">
          <cell r="A2619">
            <v>35059</v>
          </cell>
          <cell r="B2619" t="str">
            <v>若藤  亮太</v>
          </cell>
          <cell r="C2619">
            <v>15</v>
          </cell>
          <cell r="D2619" t="str">
            <v>三木</v>
          </cell>
          <cell r="E2619" t="str">
            <v>三木中</v>
          </cell>
        </row>
        <row r="2620">
          <cell r="A2620">
            <v>35060</v>
          </cell>
          <cell r="B2620" t="str">
            <v>粂    光彰</v>
          </cell>
          <cell r="C2620">
            <v>15</v>
          </cell>
          <cell r="D2620" t="str">
            <v>三木</v>
          </cell>
          <cell r="E2620" t="str">
            <v>三木中</v>
          </cell>
        </row>
        <row r="2621">
          <cell r="A2621">
            <v>35061</v>
          </cell>
          <cell r="B2621" t="str">
            <v>新田  智隆</v>
          </cell>
          <cell r="C2621">
            <v>15</v>
          </cell>
          <cell r="D2621" t="str">
            <v>三木</v>
          </cell>
          <cell r="E2621" t="str">
            <v>三木中</v>
          </cell>
        </row>
        <row r="2622">
          <cell r="A2622">
            <v>35062</v>
          </cell>
          <cell r="B2622" t="str">
            <v>松原  直道</v>
          </cell>
          <cell r="C2622">
            <v>15</v>
          </cell>
          <cell r="D2622" t="str">
            <v>三木</v>
          </cell>
          <cell r="E2622" t="str">
            <v>三木中</v>
          </cell>
        </row>
        <row r="2623">
          <cell r="A2623">
            <v>35063</v>
          </cell>
          <cell r="B2623" t="str">
            <v>日高  直樹</v>
          </cell>
          <cell r="C2623">
            <v>15</v>
          </cell>
          <cell r="D2623" t="str">
            <v>三木</v>
          </cell>
          <cell r="E2623" t="str">
            <v>三木中</v>
          </cell>
        </row>
        <row r="2624">
          <cell r="A2624">
            <v>35331</v>
          </cell>
          <cell r="B2624" t="str">
            <v>岸本  稔也</v>
          </cell>
          <cell r="C2624">
            <v>15</v>
          </cell>
          <cell r="D2624" t="str">
            <v>星陽</v>
          </cell>
          <cell r="E2624" t="str">
            <v>星陽中</v>
          </cell>
        </row>
        <row r="2625">
          <cell r="A2625">
            <v>35332</v>
          </cell>
          <cell r="B2625" t="str">
            <v>木梨  智之</v>
          </cell>
          <cell r="C2625">
            <v>15</v>
          </cell>
          <cell r="D2625" t="str">
            <v>星陽</v>
          </cell>
          <cell r="E2625" t="str">
            <v>星陽中</v>
          </cell>
        </row>
        <row r="2626">
          <cell r="A2626">
            <v>35333</v>
          </cell>
          <cell r="B2626" t="str">
            <v>佐々木惇士</v>
          </cell>
          <cell r="C2626">
            <v>15</v>
          </cell>
          <cell r="D2626" t="str">
            <v>星陽</v>
          </cell>
          <cell r="E2626" t="str">
            <v>星陽中</v>
          </cell>
        </row>
        <row r="2627">
          <cell r="A2627">
            <v>35334</v>
          </cell>
          <cell r="B2627" t="str">
            <v>平上  文基</v>
          </cell>
          <cell r="C2627">
            <v>15</v>
          </cell>
          <cell r="D2627" t="str">
            <v>星陽</v>
          </cell>
          <cell r="E2627" t="str">
            <v>星陽中</v>
          </cell>
        </row>
        <row r="2628">
          <cell r="A2628">
            <v>35335</v>
          </cell>
          <cell r="B2628" t="str">
            <v>安福  直弥</v>
          </cell>
          <cell r="C2628">
            <v>15</v>
          </cell>
          <cell r="D2628" t="str">
            <v>星陽</v>
          </cell>
          <cell r="E2628" t="str">
            <v>星陽中</v>
          </cell>
        </row>
        <row r="2629">
          <cell r="A2629">
            <v>35336</v>
          </cell>
          <cell r="B2629" t="str">
            <v>山中  大樹</v>
          </cell>
          <cell r="C2629">
            <v>15</v>
          </cell>
          <cell r="D2629" t="str">
            <v>星陽</v>
          </cell>
          <cell r="E2629" t="str">
            <v>星陽中</v>
          </cell>
        </row>
        <row r="2630">
          <cell r="A2630">
            <v>35370</v>
          </cell>
          <cell r="B2630" t="str">
            <v>馬野  歩夢</v>
          </cell>
          <cell r="C2630">
            <v>14</v>
          </cell>
          <cell r="D2630" t="str">
            <v>星陽</v>
          </cell>
          <cell r="E2630" t="str">
            <v>星陽中</v>
          </cell>
        </row>
        <row r="2631">
          <cell r="A2631">
            <v>35371</v>
          </cell>
          <cell r="B2631" t="str">
            <v>岸井  隆洋</v>
          </cell>
          <cell r="C2631">
            <v>14</v>
          </cell>
          <cell r="D2631" t="str">
            <v>星陽</v>
          </cell>
          <cell r="E2631" t="str">
            <v>星陽中</v>
          </cell>
        </row>
        <row r="2632">
          <cell r="A2632">
            <v>35372</v>
          </cell>
          <cell r="B2632" t="str">
            <v>岸本  裕也</v>
          </cell>
          <cell r="C2632">
            <v>14</v>
          </cell>
          <cell r="D2632" t="str">
            <v>星陽</v>
          </cell>
          <cell r="E2632" t="str">
            <v>星陽中</v>
          </cell>
        </row>
        <row r="2633">
          <cell r="A2633">
            <v>35373</v>
          </cell>
          <cell r="B2633" t="str">
            <v>藤田    諒</v>
          </cell>
          <cell r="C2633">
            <v>14</v>
          </cell>
          <cell r="D2633" t="str">
            <v>星陽</v>
          </cell>
          <cell r="E2633" t="str">
            <v>星陽中</v>
          </cell>
        </row>
        <row r="2634">
          <cell r="A2634">
            <v>35374</v>
          </cell>
          <cell r="B2634" t="str">
            <v>宮田  翔平</v>
          </cell>
          <cell r="C2634">
            <v>14</v>
          </cell>
          <cell r="D2634" t="str">
            <v>星陽</v>
          </cell>
          <cell r="E2634" t="str">
            <v>星陽中</v>
          </cell>
        </row>
        <row r="2635">
          <cell r="A2635">
            <v>35375</v>
          </cell>
          <cell r="B2635" t="str">
            <v>上野  寛人</v>
          </cell>
          <cell r="C2635">
            <v>14</v>
          </cell>
          <cell r="D2635" t="str">
            <v>星陽</v>
          </cell>
          <cell r="E2635" t="str">
            <v>星陽中</v>
          </cell>
        </row>
        <row r="2636">
          <cell r="A2636">
            <v>35376</v>
          </cell>
          <cell r="B2636" t="str">
            <v>中井  貴紀</v>
          </cell>
          <cell r="C2636">
            <v>14</v>
          </cell>
          <cell r="D2636" t="str">
            <v>星陽</v>
          </cell>
          <cell r="E2636" t="str">
            <v>星陽中</v>
          </cell>
        </row>
        <row r="2637">
          <cell r="A2637">
            <v>35377</v>
          </cell>
          <cell r="B2637" t="str">
            <v>中井  宏晃</v>
          </cell>
          <cell r="C2637">
            <v>14</v>
          </cell>
          <cell r="D2637" t="str">
            <v>星陽</v>
          </cell>
          <cell r="E2637" t="str">
            <v>星陽中</v>
          </cell>
        </row>
        <row r="2638">
          <cell r="A2638">
            <v>35378</v>
          </cell>
          <cell r="B2638" t="str">
            <v>藤田    亮</v>
          </cell>
          <cell r="C2638">
            <v>14</v>
          </cell>
          <cell r="D2638" t="str">
            <v>星陽</v>
          </cell>
          <cell r="E2638" t="str">
            <v>星陽中</v>
          </cell>
        </row>
        <row r="2639">
          <cell r="A2639">
            <v>35379</v>
          </cell>
          <cell r="B2639" t="str">
            <v>山本  悠登</v>
          </cell>
          <cell r="C2639">
            <v>14</v>
          </cell>
          <cell r="D2639" t="str">
            <v>星陽</v>
          </cell>
          <cell r="E2639" t="str">
            <v>星陽中</v>
          </cell>
        </row>
        <row r="2640">
          <cell r="A2640">
            <v>35401</v>
          </cell>
          <cell r="B2640" t="str">
            <v>綾香　　怜</v>
          </cell>
          <cell r="C2640">
            <v>15</v>
          </cell>
          <cell r="D2640" t="str">
            <v>緑が丘</v>
          </cell>
          <cell r="E2640" t="str">
            <v>緑が丘中</v>
          </cell>
        </row>
        <row r="2641">
          <cell r="A2641">
            <v>35402</v>
          </cell>
          <cell r="B2641" t="str">
            <v>和田　　駿</v>
          </cell>
          <cell r="C2641">
            <v>15</v>
          </cell>
          <cell r="D2641" t="str">
            <v>緑が丘</v>
          </cell>
          <cell r="E2641" t="str">
            <v>緑が丘中</v>
          </cell>
        </row>
        <row r="2642">
          <cell r="A2642">
            <v>35403</v>
          </cell>
          <cell r="B2642" t="str">
            <v>山本  俊樹</v>
          </cell>
          <cell r="C2642">
            <v>15</v>
          </cell>
          <cell r="D2642" t="str">
            <v>緑が丘</v>
          </cell>
          <cell r="E2642" t="str">
            <v>緑が丘中</v>
          </cell>
        </row>
        <row r="2643">
          <cell r="A2643">
            <v>35404</v>
          </cell>
          <cell r="B2643" t="str">
            <v>太田　琢也</v>
          </cell>
          <cell r="C2643">
            <v>15</v>
          </cell>
          <cell r="D2643" t="str">
            <v>緑が丘</v>
          </cell>
          <cell r="E2643" t="str">
            <v>緑が丘中</v>
          </cell>
        </row>
        <row r="2644">
          <cell r="A2644">
            <v>35405</v>
          </cell>
          <cell r="B2644" t="str">
            <v>大場　将樹</v>
          </cell>
          <cell r="C2644">
            <v>15</v>
          </cell>
          <cell r="D2644" t="str">
            <v>緑が丘</v>
          </cell>
          <cell r="E2644" t="str">
            <v>緑が丘中</v>
          </cell>
        </row>
        <row r="2645">
          <cell r="A2645">
            <v>35406</v>
          </cell>
          <cell r="B2645" t="str">
            <v>東　　義弘</v>
          </cell>
          <cell r="C2645">
            <v>15</v>
          </cell>
          <cell r="D2645" t="str">
            <v>緑が丘</v>
          </cell>
          <cell r="E2645" t="str">
            <v>緑が丘中</v>
          </cell>
        </row>
        <row r="2646">
          <cell r="A2646">
            <v>35407</v>
          </cell>
          <cell r="B2646" t="str">
            <v>西野  真幸</v>
          </cell>
          <cell r="C2646">
            <v>15</v>
          </cell>
          <cell r="D2646" t="str">
            <v>緑が丘</v>
          </cell>
          <cell r="E2646" t="str">
            <v>緑が丘中</v>
          </cell>
        </row>
        <row r="2647">
          <cell r="A2647">
            <v>35408</v>
          </cell>
          <cell r="B2647" t="str">
            <v>永畑    駿</v>
          </cell>
          <cell r="C2647">
            <v>15</v>
          </cell>
          <cell r="D2647" t="str">
            <v>緑が丘</v>
          </cell>
          <cell r="E2647" t="str">
            <v>緑が丘中</v>
          </cell>
        </row>
        <row r="2648">
          <cell r="A2648">
            <v>35409</v>
          </cell>
          <cell r="B2648" t="str">
            <v>沼田  知也</v>
          </cell>
          <cell r="C2648">
            <v>15</v>
          </cell>
          <cell r="D2648" t="str">
            <v>緑が丘</v>
          </cell>
          <cell r="E2648" t="str">
            <v>緑が丘中</v>
          </cell>
        </row>
        <row r="2649">
          <cell r="A2649">
            <v>35410</v>
          </cell>
          <cell r="B2649" t="str">
            <v>加藤　夏輝</v>
          </cell>
          <cell r="C2649">
            <v>15</v>
          </cell>
          <cell r="D2649" t="str">
            <v>緑が丘</v>
          </cell>
          <cell r="E2649" t="str">
            <v>緑が丘中</v>
          </cell>
        </row>
        <row r="2650">
          <cell r="A2650">
            <v>35411</v>
          </cell>
          <cell r="B2650" t="str">
            <v>井上  直紀</v>
          </cell>
          <cell r="C2650">
            <v>15</v>
          </cell>
          <cell r="D2650" t="str">
            <v>緑が丘</v>
          </cell>
          <cell r="E2650" t="str">
            <v>緑が丘中</v>
          </cell>
        </row>
        <row r="2651">
          <cell r="A2651">
            <v>35412</v>
          </cell>
          <cell r="B2651" t="str">
            <v>田中　翔太</v>
          </cell>
          <cell r="C2651">
            <v>15</v>
          </cell>
          <cell r="D2651" t="str">
            <v>緑が丘</v>
          </cell>
          <cell r="E2651" t="str">
            <v>緑が丘中</v>
          </cell>
        </row>
        <row r="2652">
          <cell r="A2652">
            <v>35430</v>
          </cell>
          <cell r="B2652" t="str">
            <v>藤田　強気</v>
          </cell>
          <cell r="C2652">
            <v>14</v>
          </cell>
          <cell r="D2652" t="str">
            <v>緑が丘</v>
          </cell>
          <cell r="E2652" t="str">
            <v>緑が丘中</v>
          </cell>
        </row>
        <row r="2653">
          <cell r="A2653">
            <v>35431</v>
          </cell>
          <cell r="B2653" t="str">
            <v>春名  俊樹</v>
          </cell>
          <cell r="C2653">
            <v>14</v>
          </cell>
          <cell r="D2653" t="str">
            <v>緑が丘</v>
          </cell>
          <cell r="E2653" t="str">
            <v>緑が丘中</v>
          </cell>
        </row>
        <row r="2654">
          <cell r="A2654">
            <v>35432</v>
          </cell>
          <cell r="B2654" t="str">
            <v>松岡　勇気</v>
          </cell>
          <cell r="C2654">
            <v>14</v>
          </cell>
          <cell r="D2654" t="str">
            <v>緑が丘</v>
          </cell>
          <cell r="E2654" t="str">
            <v>緑が丘中</v>
          </cell>
        </row>
        <row r="2655">
          <cell r="A2655">
            <v>35433</v>
          </cell>
          <cell r="B2655" t="str">
            <v>渡辺  典久</v>
          </cell>
          <cell r="C2655">
            <v>14</v>
          </cell>
          <cell r="D2655" t="str">
            <v>緑が丘</v>
          </cell>
          <cell r="E2655" t="str">
            <v>緑が丘中</v>
          </cell>
        </row>
        <row r="2656">
          <cell r="A2656">
            <v>35434</v>
          </cell>
          <cell r="B2656" t="str">
            <v>井上  聖太</v>
          </cell>
          <cell r="C2656">
            <v>14</v>
          </cell>
          <cell r="D2656" t="str">
            <v>緑が丘</v>
          </cell>
          <cell r="E2656" t="str">
            <v>緑が丘中</v>
          </cell>
        </row>
        <row r="2657">
          <cell r="A2657">
            <v>35435</v>
          </cell>
          <cell r="B2657" t="str">
            <v>柘植　裕貴</v>
          </cell>
          <cell r="C2657">
            <v>14</v>
          </cell>
          <cell r="D2657" t="str">
            <v>緑が丘</v>
          </cell>
          <cell r="E2657" t="str">
            <v>緑が丘中</v>
          </cell>
        </row>
        <row r="2658">
          <cell r="A2658">
            <v>35436</v>
          </cell>
          <cell r="B2658" t="str">
            <v>町田    旬</v>
          </cell>
          <cell r="C2658">
            <v>14</v>
          </cell>
          <cell r="D2658" t="str">
            <v>緑が丘</v>
          </cell>
          <cell r="E2658" t="str">
            <v>緑が丘中</v>
          </cell>
        </row>
        <row r="2659">
          <cell r="A2659">
            <v>35503</v>
          </cell>
          <cell r="B2659" t="str">
            <v>桑村  康平</v>
          </cell>
          <cell r="C2659">
            <v>14</v>
          </cell>
          <cell r="D2659" t="str">
            <v>自由が丘</v>
          </cell>
          <cell r="E2659" t="str">
            <v>自由が丘中</v>
          </cell>
        </row>
        <row r="2660">
          <cell r="A2660">
            <v>35504</v>
          </cell>
          <cell r="B2660" t="str">
            <v>近澤  隼人</v>
          </cell>
          <cell r="C2660">
            <v>14</v>
          </cell>
          <cell r="D2660" t="str">
            <v>自由が丘</v>
          </cell>
          <cell r="E2660" t="str">
            <v>自由が丘中</v>
          </cell>
        </row>
        <row r="2661">
          <cell r="A2661">
            <v>35505</v>
          </cell>
          <cell r="B2661" t="str">
            <v>川部    遼</v>
          </cell>
          <cell r="C2661">
            <v>14</v>
          </cell>
          <cell r="D2661" t="str">
            <v>自由が丘</v>
          </cell>
          <cell r="E2661" t="str">
            <v>自由が丘中</v>
          </cell>
        </row>
        <row r="2662">
          <cell r="A2662">
            <v>35506</v>
          </cell>
          <cell r="B2662" t="str">
            <v>河内  賢二</v>
          </cell>
          <cell r="C2662">
            <v>15</v>
          </cell>
          <cell r="D2662" t="str">
            <v>自由が丘</v>
          </cell>
          <cell r="E2662" t="str">
            <v>自由が丘中</v>
          </cell>
        </row>
        <row r="2663">
          <cell r="A2663">
            <v>35507</v>
          </cell>
          <cell r="B2663" t="str">
            <v>胸永  拓也</v>
          </cell>
          <cell r="C2663">
            <v>15</v>
          </cell>
          <cell r="D2663" t="str">
            <v>自由が丘</v>
          </cell>
          <cell r="E2663" t="str">
            <v>自由が丘中</v>
          </cell>
        </row>
        <row r="2664">
          <cell r="A2664">
            <v>35508</v>
          </cell>
          <cell r="B2664" t="str">
            <v>篠原    崚</v>
          </cell>
          <cell r="C2664">
            <v>15</v>
          </cell>
          <cell r="D2664" t="str">
            <v>自由が丘</v>
          </cell>
          <cell r="E2664" t="str">
            <v>自由が丘中</v>
          </cell>
        </row>
        <row r="2665">
          <cell r="A2665">
            <v>35509</v>
          </cell>
          <cell r="B2665" t="str">
            <v>田中    睦</v>
          </cell>
          <cell r="C2665">
            <v>15</v>
          </cell>
          <cell r="D2665" t="str">
            <v>自由が丘</v>
          </cell>
          <cell r="E2665" t="str">
            <v>自由が丘中</v>
          </cell>
        </row>
        <row r="2666">
          <cell r="A2666">
            <v>35510</v>
          </cell>
          <cell r="B2666" t="str">
            <v>永尾隆太郎</v>
          </cell>
          <cell r="C2666">
            <v>15</v>
          </cell>
          <cell r="D2666" t="str">
            <v>自由が丘</v>
          </cell>
          <cell r="E2666" t="str">
            <v>自由が丘中</v>
          </cell>
        </row>
        <row r="2667">
          <cell r="A2667">
            <v>35511</v>
          </cell>
          <cell r="B2667" t="str">
            <v>小関  祐貴</v>
          </cell>
          <cell r="C2667">
            <v>15</v>
          </cell>
          <cell r="D2667" t="str">
            <v>自由が丘</v>
          </cell>
          <cell r="E2667" t="str">
            <v>自由が丘中</v>
          </cell>
        </row>
        <row r="2668">
          <cell r="A2668">
            <v>35512</v>
          </cell>
          <cell r="B2668" t="str">
            <v>浜地  一徳</v>
          </cell>
          <cell r="C2668">
            <v>15</v>
          </cell>
          <cell r="D2668" t="str">
            <v>自由が丘</v>
          </cell>
          <cell r="E2668" t="str">
            <v>自由が丘中</v>
          </cell>
        </row>
        <row r="2669">
          <cell r="A2669">
            <v>35513</v>
          </cell>
          <cell r="B2669" t="str">
            <v>西尾  成貴</v>
          </cell>
          <cell r="C2669">
            <v>15</v>
          </cell>
          <cell r="D2669" t="str">
            <v>自由が丘</v>
          </cell>
          <cell r="E2669" t="str">
            <v>自由が丘中</v>
          </cell>
        </row>
        <row r="2670">
          <cell r="A2670">
            <v>35514</v>
          </cell>
          <cell r="B2670" t="str">
            <v>上野  宏和</v>
          </cell>
          <cell r="C2670">
            <v>15</v>
          </cell>
          <cell r="D2670" t="str">
            <v>自由が丘</v>
          </cell>
          <cell r="E2670" t="str">
            <v>自由が丘中</v>
          </cell>
        </row>
        <row r="2671">
          <cell r="A2671">
            <v>35515</v>
          </cell>
          <cell r="B2671" t="str">
            <v>黒崎  忠宏</v>
          </cell>
          <cell r="C2671">
            <v>15</v>
          </cell>
          <cell r="D2671" t="str">
            <v>自由が丘</v>
          </cell>
          <cell r="E2671" t="str">
            <v>自由が丘中</v>
          </cell>
        </row>
        <row r="2672">
          <cell r="A2672">
            <v>35516</v>
          </cell>
          <cell r="B2672" t="str">
            <v>五百蔵嘉彦</v>
          </cell>
          <cell r="C2672">
            <v>15</v>
          </cell>
          <cell r="D2672" t="str">
            <v>自由が丘</v>
          </cell>
          <cell r="E2672" t="str">
            <v>自由が丘中</v>
          </cell>
        </row>
        <row r="2673">
          <cell r="A2673">
            <v>35611</v>
          </cell>
          <cell r="B2673" t="str">
            <v>西田雄太郎</v>
          </cell>
          <cell r="C2673">
            <v>15</v>
          </cell>
          <cell r="D2673" t="str">
            <v>三木東</v>
          </cell>
          <cell r="E2673" t="str">
            <v>三木東中</v>
          </cell>
        </row>
        <row r="2674">
          <cell r="A2674">
            <v>35612</v>
          </cell>
          <cell r="B2674" t="str">
            <v>蓑本  尊臣</v>
          </cell>
          <cell r="C2674">
            <v>15</v>
          </cell>
          <cell r="D2674" t="str">
            <v>三木東</v>
          </cell>
          <cell r="E2674" t="str">
            <v>三木東中</v>
          </cell>
        </row>
        <row r="2675">
          <cell r="A2675">
            <v>35613</v>
          </cell>
          <cell r="B2675" t="str">
            <v>横山  晴紀</v>
          </cell>
          <cell r="C2675">
            <v>15</v>
          </cell>
          <cell r="D2675" t="str">
            <v>三木東</v>
          </cell>
          <cell r="E2675" t="str">
            <v>三木東中</v>
          </cell>
        </row>
        <row r="2676">
          <cell r="A2676">
            <v>35614</v>
          </cell>
          <cell r="B2676" t="str">
            <v>源内    遼</v>
          </cell>
          <cell r="C2676">
            <v>15</v>
          </cell>
          <cell r="D2676" t="str">
            <v>三木東</v>
          </cell>
          <cell r="E2676" t="str">
            <v>三木東中</v>
          </cell>
        </row>
        <row r="2677">
          <cell r="A2677">
            <v>35620</v>
          </cell>
          <cell r="B2677" t="str">
            <v>澤尾　健治</v>
          </cell>
          <cell r="C2677">
            <v>14</v>
          </cell>
          <cell r="D2677" t="str">
            <v>三木東</v>
          </cell>
          <cell r="E2677" t="str">
            <v>三木東中</v>
          </cell>
        </row>
        <row r="2678">
          <cell r="A2678">
            <v>35621</v>
          </cell>
          <cell r="B2678" t="str">
            <v>田淵  翔悟</v>
          </cell>
          <cell r="C2678">
            <v>14</v>
          </cell>
          <cell r="D2678" t="str">
            <v>三木東</v>
          </cell>
          <cell r="E2678" t="str">
            <v>三木東中</v>
          </cell>
        </row>
        <row r="2679">
          <cell r="A2679">
            <v>35622</v>
          </cell>
          <cell r="B2679" t="str">
            <v>内富  恭平</v>
          </cell>
          <cell r="C2679">
            <v>14</v>
          </cell>
          <cell r="D2679" t="str">
            <v>三木東</v>
          </cell>
          <cell r="E2679" t="str">
            <v>三木東中</v>
          </cell>
        </row>
        <row r="2680">
          <cell r="A2680">
            <v>35623</v>
          </cell>
          <cell r="B2680" t="str">
            <v>武重  和樹</v>
          </cell>
          <cell r="C2680">
            <v>14</v>
          </cell>
          <cell r="D2680" t="str">
            <v>三木東</v>
          </cell>
          <cell r="E2680" t="str">
            <v>三木東中</v>
          </cell>
        </row>
        <row r="2681">
          <cell r="A2681">
            <v>35624</v>
          </cell>
          <cell r="B2681" t="str">
            <v>亀澤  英晃</v>
          </cell>
          <cell r="C2681">
            <v>14</v>
          </cell>
          <cell r="D2681" t="str">
            <v>三木東</v>
          </cell>
          <cell r="E2681" t="str">
            <v>三木東中</v>
          </cell>
        </row>
        <row r="2682">
          <cell r="A2682">
            <v>35904</v>
          </cell>
          <cell r="B2682" t="str">
            <v>家城  宣行</v>
          </cell>
          <cell r="C2682">
            <v>15</v>
          </cell>
          <cell r="D2682" t="str">
            <v>吉川</v>
          </cell>
          <cell r="E2682" t="str">
            <v>吉川中</v>
          </cell>
        </row>
        <row r="2683">
          <cell r="A2683">
            <v>35905</v>
          </cell>
          <cell r="B2683" t="str">
            <v>橋本  卓也</v>
          </cell>
          <cell r="C2683">
            <v>15</v>
          </cell>
          <cell r="D2683" t="str">
            <v>吉川</v>
          </cell>
          <cell r="E2683" t="str">
            <v>吉川中</v>
          </cell>
        </row>
        <row r="2684">
          <cell r="A2684">
            <v>35906</v>
          </cell>
          <cell r="B2684" t="str">
            <v>森    和希</v>
          </cell>
          <cell r="C2684">
            <v>15</v>
          </cell>
          <cell r="D2684" t="str">
            <v>吉川</v>
          </cell>
          <cell r="E2684" t="str">
            <v>吉川中</v>
          </cell>
        </row>
        <row r="2685">
          <cell r="A2685">
            <v>35907</v>
          </cell>
          <cell r="B2685" t="str">
            <v>岸上  道昭</v>
          </cell>
          <cell r="C2685">
            <v>15</v>
          </cell>
          <cell r="D2685" t="str">
            <v>吉川</v>
          </cell>
          <cell r="E2685" t="str">
            <v>吉川中</v>
          </cell>
        </row>
        <row r="2686">
          <cell r="A2686">
            <v>35908</v>
          </cell>
          <cell r="B2686" t="str">
            <v>小畑  雄介</v>
          </cell>
          <cell r="C2686">
            <v>15</v>
          </cell>
          <cell r="D2686" t="str">
            <v>吉川</v>
          </cell>
          <cell r="E2686" t="str">
            <v>吉川中</v>
          </cell>
        </row>
        <row r="2687">
          <cell r="A2687">
            <v>35909</v>
          </cell>
          <cell r="B2687" t="str">
            <v>中村  優太</v>
          </cell>
          <cell r="C2687">
            <v>15</v>
          </cell>
          <cell r="D2687" t="str">
            <v>吉川</v>
          </cell>
          <cell r="E2687" t="str">
            <v>吉川中</v>
          </cell>
        </row>
        <row r="2688">
          <cell r="A2688">
            <v>35910</v>
          </cell>
          <cell r="B2688" t="str">
            <v>西    祐治</v>
          </cell>
          <cell r="C2688">
            <v>15</v>
          </cell>
          <cell r="D2688" t="str">
            <v>吉川</v>
          </cell>
          <cell r="E2688" t="str">
            <v>吉川中</v>
          </cell>
        </row>
        <row r="2689">
          <cell r="A2689">
            <v>35911</v>
          </cell>
          <cell r="B2689" t="str">
            <v>森川  翔平</v>
          </cell>
          <cell r="C2689">
            <v>15</v>
          </cell>
          <cell r="D2689" t="str">
            <v>吉川</v>
          </cell>
          <cell r="E2689" t="str">
            <v>吉川中</v>
          </cell>
        </row>
        <row r="2690">
          <cell r="A2690">
            <v>35912</v>
          </cell>
          <cell r="B2690" t="str">
            <v>酒井　義仁</v>
          </cell>
          <cell r="C2690">
            <v>15</v>
          </cell>
          <cell r="D2690" t="str">
            <v>吉川</v>
          </cell>
          <cell r="E2690" t="str">
            <v>吉川中</v>
          </cell>
        </row>
        <row r="2691">
          <cell r="A2691">
            <v>35913</v>
          </cell>
          <cell r="B2691" t="str">
            <v>瀬川　翔太</v>
          </cell>
          <cell r="C2691">
            <v>15</v>
          </cell>
          <cell r="D2691" t="str">
            <v>吉川</v>
          </cell>
          <cell r="E2691" t="str">
            <v>吉川中</v>
          </cell>
        </row>
        <row r="2692">
          <cell r="A2692">
            <v>35914</v>
          </cell>
          <cell r="B2692" t="str">
            <v>田中  佑一</v>
          </cell>
          <cell r="C2692">
            <v>15</v>
          </cell>
          <cell r="D2692" t="str">
            <v>吉川</v>
          </cell>
          <cell r="E2692" t="str">
            <v>吉川中</v>
          </cell>
        </row>
        <row r="2693">
          <cell r="A2693">
            <v>35915</v>
          </cell>
          <cell r="B2693" t="str">
            <v>南    篤史</v>
          </cell>
          <cell r="C2693">
            <v>15</v>
          </cell>
          <cell r="D2693" t="str">
            <v>吉川</v>
          </cell>
          <cell r="E2693" t="str">
            <v>吉川中</v>
          </cell>
        </row>
        <row r="2694">
          <cell r="A2694">
            <v>35916</v>
          </cell>
          <cell r="B2694" t="str">
            <v>村上  翔哉</v>
          </cell>
          <cell r="C2694">
            <v>15</v>
          </cell>
          <cell r="D2694" t="str">
            <v>吉川</v>
          </cell>
          <cell r="E2694" t="str">
            <v>吉川中</v>
          </cell>
        </row>
        <row r="2695">
          <cell r="A2695">
            <v>35917</v>
          </cell>
          <cell r="B2695" t="str">
            <v>新    晃治</v>
          </cell>
          <cell r="C2695">
            <v>14</v>
          </cell>
          <cell r="D2695" t="str">
            <v>吉川</v>
          </cell>
          <cell r="E2695" t="str">
            <v>吉川中</v>
          </cell>
        </row>
        <row r="2696">
          <cell r="A2696">
            <v>35918</v>
          </cell>
          <cell r="B2696" t="str">
            <v>川﨑　雅人</v>
          </cell>
          <cell r="C2696">
            <v>14</v>
          </cell>
          <cell r="D2696" t="str">
            <v>吉川</v>
          </cell>
          <cell r="E2696" t="str">
            <v>吉川中</v>
          </cell>
        </row>
        <row r="2697">
          <cell r="A2697">
            <v>35919</v>
          </cell>
          <cell r="B2697" t="str">
            <v>田中  友章</v>
          </cell>
          <cell r="C2697">
            <v>14</v>
          </cell>
          <cell r="D2697" t="str">
            <v>吉川</v>
          </cell>
          <cell r="E2697" t="str">
            <v>吉川中</v>
          </cell>
        </row>
        <row r="2698">
          <cell r="A2698">
            <v>35920</v>
          </cell>
          <cell r="B2698" t="str">
            <v>増井  隆充</v>
          </cell>
          <cell r="C2698">
            <v>14</v>
          </cell>
          <cell r="D2698" t="str">
            <v>吉川</v>
          </cell>
          <cell r="E2698" t="str">
            <v>吉川中</v>
          </cell>
        </row>
        <row r="2699">
          <cell r="A2699">
            <v>35921</v>
          </cell>
          <cell r="B2699" t="str">
            <v>谷川  文太</v>
          </cell>
          <cell r="C2699">
            <v>14</v>
          </cell>
          <cell r="D2699" t="str">
            <v>吉川</v>
          </cell>
          <cell r="E2699" t="str">
            <v>吉川中</v>
          </cell>
        </row>
        <row r="2700">
          <cell r="A2700">
            <v>35922</v>
          </cell>
          <cell r="B2700" t="str">
            <v>柘植  春輝</v>
          </cell>
          <cell r="C2700">
            <v>14</v>
          </cell>
          <cell r="D2700" t="str">
            <v>吉川</v>
          </cell>
          <cell r="E2700" t="str">
            <v>吉川中</v>
          </cell>
        </row>
        <row r="2701">
          <cell r="A2701">
            <v>35923</v>
          </cell>
          <cell r="B2701" t="str">
            <v>西口  翔太</v>
          </cell>
          <cell r="C2701">
            <v>14</v>
          </cell>
          <cell r="D2701" t="str">
            <v>吉川</v>
          </cell>
          <cell r="E2701" t="str">
            <v>吉川中</v>
          </cell>
        </row>
        <row r="2702">
          <cell r="A2702">
            <v>35924</v>
          </cell>
          <cell r="B2702" t="str">
            <v>樋口  達哉</v>
          </cell>
          <cell r="C2702">
            <v>14</v>
          </cell>
          <cell r="D2702" t="str">
            <v>吉川</v>
          </cell>
          <cell r="E2702" t="str">
            <v>吉川中</v>
          </cell>
        </row>
        <row r="2703">
          <cell r="A2703">
            <v>35925</v>
          </cell>
          <cell r="B2703" t="str">
            <v>渡邊  将司</v>
          </cell>
          <cell r="C2703">
            <v>14</v>
          </cell>
          <cell r="D2703" t="str">
            <v>吉川</v>
          </cell>
          <cell r="E2703" t="str">
            <v>吉川中</v>
          </cell>
        </row>
        <row r="2704">
          <cell r="A2704">
            <v>35926</v>
          </cell>
          <cell r="B2704" t="str">
            <v>尾﨑  翔馬</v>
          </cell>
          <cell r="C2704">
            <v>14</v>
          </cell>
          <cell r="D2704" t="str">
            <v>吉川</v>
          </cell>
          <cell r="E2704" t="str">
            <v>吉川中</v>
          </cell>
        </row>
        <row r="2705">
          <cell r="A2705">
            <v>35927</v>
          </cell>
          <cell r="B2705" t="str">
            <v>阪本  康太</v>
          </cell>
          <cell r="C2705">
            <v>14</v>
          </cell>
          <cell r="D2705" t="str">
            <v>吉川</v>
          </cell>
          <cell r="E2705" t="str">
            <v>吉川中</v>
          </cell>
        </row>
        <row r="2706">
          <cell r="A2706">
            <v>35928</v>
          </cell>
          <cell r="B2706" t="str">
            <v>竹内  奨吾</v>
          </cell>
          <cell r="C2706">
            <v>14</v>
          </cell>
          <cell r="D2706" t="str">
            <v>吉川</v>
          </cell>
          <cell r="E2706" t="str">
            <v>吉川中</v>
          </cell>
        </row>
        <row r="2707">
          <cell r="A2707">
            <v>35929</v>
          </cell>
          <cell r="B2707" t="str">
            <v>中嶋    晋</v>
          </cell>
          <cell r="C2707">
            <v>14</v>
          </cell>
          <cell r="D2707" t="str">
            <v>吉川</v>
          </cell>
          <cell r="E2707" t="str">
            <v>吉川中</v>
          </cell>
        </row>
        <row r="2708">
          <cell r="A2708">
            <v>35930</v>
          </cell>
          <cell r="B2708" t="str">
            <v>中村  奨吾</v>
          </cell>
          <cell r="C2708">
            <v>14</v>
          </cell>
          <cell r="D2708" t="str">
            <v>吉川</v>
          </cell>
          <cell r="E2708" t="str">
            <v>吉川中</v>
          </cell>
        </row>
        <row r="2709">
          <cell r="A2709">
            <v>35931</v>
          </cell>
          <cell r="B2709" t="str">
            <v>西本  達也</v>
          </cell>
          <cell r="C2709">
            <v>14</v>
          </cell>
          <cell r="D2709" t="str">
            <v>吉川</v>
          </cell>
          <cell r="E2709" t="str">
            <v>吉川中</v>
          </cell>
        </row>
        <row r="2710">
          <cell r="A2710">
            <v>35932</v>
          </cell>
          <cell r="B2710" t="str">
            <v>村上源太郎</v>
          </cell>
          <cell r="C2710">
            <v>14</v>
          </cell>
          <cell r="D2710" t="str">
            <v>吉川</v>
          </cell>
          <cell r="E2710" t="str">
            <v>吉川中</v>
          </cell>
        </row>
        <row r="2711">
          <cell r="A2711">
            <v>35933</v>
          </cell>
          <cell r="B2711" t="str">
            <v>安田  洋亮</v>
          </cell>
          <cell r="C2711">
            <v>14</v>
          </cell>
          <cell r="D2711" t="str">
            <v>吉川</v>
          </cell>
          <cell r="E2711" t="str">
            <v>吉川中</v>
          </cell>
        </row>
        <row r="2712">
          <cell r="A2712">
            <v>36001</v>
          </cell>
          <cell r="B2712" t="str">
            <v>中谷  純弥</v>
          </cell>
          <cell r="C2712">
            <v>14</v>
          </cell>
          <cell r="D2712" t="str">
            <v>高砂</v>
          </cell>
          <cell r="E2712" t="str">
            <v>高砂中</v>
          </cell>
        </row>
        <row r="2713">
          <cell r="A2713">
            <v>36002</v>
          </cell>
          <cell r="B2713" t="str">
            <v>永田  晃一</v>
          </cell>
          <cell r="C2713">
            <v>14</v>
          </cell>
          <cell r="D2713" t="str">
            <v>高砂</v>
          </cell>
          <cell r="E2713" t="str">
            <v>高砂中</v>
          </cell>
        </row>
        <row r="2714">
          <cell r="A2714">
            <v>36031</v>
          </cell>
          <cell r="B2714" t="str">
            <v>永吉  大起</v>
          </cell>
          <cell r="C2714">
            <v>15</v>
          </cell>
          <cell r="D2714" t="str">
            <v>高砂</v>
          </cell>
          <cell r="E2714" t="str">
            <v>高砂中</v>
          </cell>
        </row>
        <row r="2715">
          <cell r="A2715">
            <v>36032</v>
          </cell>
          <cell r="B2715" t="str">
            <v>山野  宏樹</v>
          </cell>
          <cell r="C2715">
            <v>15</v>
          </cell>
          <cell r="D2715" t="str">
            <v>高砂</v>
          </cell>
          <cell r="E2715" t="str">
            <v>高砂中</v>
          </cell>
        </row>
        <row r="2716">
          <cell r="A2716">
            <v>36033</v>
          </cell>
          <cell r="B2716" t="str">
            <v>濵本  優大</v>
          </cell>
          <cell r="C2716">
            <v>15</v>
          </cell>
          <cell r="D2716" t="str">
            <v>高砂</v>
          </cell>
          <cell r="E2716" t="str">
            <v>高砂中</v>
          </cell>
        </row>
        <row r="2717">
          <cell r="A2717">
            <v>36034</v>
          </cell>
          <cell r="B2717" t="str">
            <v>福本　浩希</v>
          </cell>
          <cell r="C2717">
            <v>15</v>
          </cell>
          <cell r="D2717" t="str">
            <v>高砂</v>
          </cell>
          <cell r="E2717" t="str">
            <v>高砂中</v>
          </cell>
        </row>
        <row r="2718">
          <cell r="A2718">
            <v>36161</v>
          </cell>
          <cell r="B2718" t="str">
            <v>森本  哲平</v>
          </cell>
          <cell r="C2718">
            <v>15</v>
          </cell>
          <cell r="D2718" t="str">
            <v>荒井</v>
          </cell>
          <cell r="E2718" t="str">
            <v>荒井中</v>
          </cell>
        </row>
        <row r="2719">
          <cell r="A2719">
            <v>36162</v>
          </cell>
          <cell r="B2719" t="str">
            <v>山口  周穂</v>
          </cell>
          <cell r="C2719">
            <v>15</v>
          </cell>
          <cell r="D2719" t="str">
            <v>荒井</v>
          </cell>
          <cell r="E2719" t="str">
            <v>荒井中</v>
          </cell>
        </row>
        <row r="2720">
          <cell r="A2720">
            <v>36163</v>
          </cell>
          <cell r="B2720" t="str">
            <v>井上　晃貴</v>
          </cell>
          <cell r="C2720">
            <v>15</v>
          </cell>
          <cell r="D2720" t="str">
            <v>荒井</v>
          </cell>
          <cell r="E2720" t="str">
            <v>荒井中</v>
          </cell>
        </row>
        <row r="2721">
          <cell r="A2721">
            <v>36164</v>
          </cell>
          <cell r="B2721" t="str">
            <v>市川  喬紀</v>
          </cell>
          <cell r="C2721">
            <v>15</v>
          </cell>
          <cell r="D2721" t="str">
            <v>荒井</v>
          </cell>
          <cell r="E2721" t="str">
            <v>荒井中</v>
          </cell>
        </row>
        <row r="2722">
          <cell r="A2722">
            <v>36165</v>
          </cell>
          <cell r="B2722" t="str">
            <v>川崎  貴則</v>
          </cell>
          <cell r="C2722">
            <v>15</v>
          </cell>
          <cell r="D2722" t="str">
            <v>荒井</v>
          </cell>
          <cell r="E2722" t="str">
            <v>荒井中</v>
          </cell>
        </row>
        <row r="2723">
          <cell r="A2723">
            <v>36166</v>
          </cell>
          <cell r="B2723" t="str">
            <v>岡本  有矢</v>
          </cell>
          <cell r="C2723">
            <v>15</v>
          </cell>
          <cell r="D2723" t="str">
            <v>荒井</v>
          </cell>
          <cell r="E2723" t="str">
            <v>荒井中</v>
          </cell>
        </row>
        <row r="2724">
          <cell r="A2724">
            <v>36167</v>
          </cell>
          <cell r="B2724" t="str">
            <v>脇田    勇</v>
          </cell>
          <cell r="C2724">
            <v>15</v>
          </cell>
          <cell r="D2724" t="str">
            <v>荒井</v>
          </cell>
          <cell r="E2724" t="str">
            <v>荒井中</v>
          </cell>
        </row>
        <row r="2725">
          <cell r="A2725">
            <v>36168</v>
          </cell>
          <cell r="B2725" t="str">
            <v>谷川  陽祐</v>
          </cell>
          <cell r="C2725">
            <v>15</v>
          </cell>
          <cell r="D2725" t="str">
            <v>荒井</v>
          </cell>
          <cell r="E2725" t="str">
            <v>荒井中</v>
          </cell>
        </row>
        <row r="2726">
          <cell r="A2726">
            <v>36169</v>
          </cell>
          <cell r="B2726" t="str">
            <v>福井　章嗣</v>
          </cell>
          <cell r="C2726">
            <v>15</v>
          </cell>
          <cell r="D2726" t="str">
            <v>荒井</v>
          </cell>
          <cell r="E2726" t="str">
            <v>荒井中</v>
          </cell>
        </row>
        <row r="2727">
          <cell r="A2727">
            <v>36170</v>
          </cell>
          <cell r="B2727" t="str">
            <v>森廣  篤史</v>
          </cell>
          <cell r="C2727">
            <v>15</v>
          </cell>
          <cell r="D2727" t="str">
            <v>荒井</v>
          </cell>
          <cell r="E2727" t="str">
            <v>荒井中</v>
          </cell>
        </row>
        <row r="2728">
          <cell r="A2728">
            <v>36171</v>
          </cell>
          <cell r="B2728" t="str">
            <v>藤原  康寛</v>
          </cell>
          <cell r="C2728">
            <v>15</v>
          </cell>
          <cell r="D2728" t="str">
            <v>荒井</v>
          </cell>
          <cell r="E2728" t="str">
            <v>荒井中</v>
          </cell>
        </row>
        <row r="2729">
          <cell r="A2729">
            <v>36172</v>
          </cell>
          <cell r="B2729" t="str">
            <v>大濱　貴仁</v>
          </cell>
          <cell r="C2729">
            <v>15</v>
          </cell>
          <cell r="D2729" t="str">
            <v>荒井</v>
          </cell>
          <cell r="E2729" t="str">
            <v>荒井中</v>
          </cell>
        </row>
        <row r="2730">
          <cell r="A2730">
            <v>36181</v>
          </cell>
          <cell r="B2730" t="str">
            <v>多田  明憲</v>
          </cell>
          <cell r="C2730">
            <v>14</v>
          </cell>
          <cell r="D2730" t="str">
            <v>荒井</v>
          </cell>
          <cell r="E2730" t="str">
            <v>荒井中</v>
          </cell>
        </row>
        <row r="2731">
          <cell r="A2731">
            <v>36182</v>
          </cell>
          <cell r="B2731" t="str">
            <v>赤松　将晴</v>
          </cell>
          <cell r="C2731">
            <v>14</v>
          </cell>
          <cell r="D2731" t="str">
            <v>荒井</v>
          </cell>
          <cell r="E2731" t="str">
            <v>荒井中</v>
          </cell>
        </row>
        <row r="2732">
          <cell r="A2732">
            <v>36183</v>
          </cell>
          <cell r="B2732" t="str">
            <v>竹中  光希</v>
          </cell>
          <cell r="C2732">
            <v>14</v>
          </cell>
          <cell r="D2732" t="str">
            <v>荒井</v>
          </cell>
          <cell r="E2732" t="str">
            <v>荒井中</v>
          </cell>
        </row>
        <row r="2733">
          <cell r="A2733">
            <v>36184</v>
          </cell>
          <cell r="B2733" t="str">
            <v>八木  健人</v>
          </cell>
          <cell r="C2733">
            <v>14</v>
          </cell>
          <cell r="D2733" t="str">
            <v>荒井</v>
          </cell>
          <cell r="E2733" t="str">
            <v>荒井中</v>
          </cell>
        </row>
        <row r="2734">
          <cell r="A2734">
            <v>36185</v>
          </cell>
          <cell r="B2734" t="str">
            <v>野口  和馬</v>
          </cell>
          <cell r="C2734">
            <v>14</v>
          </cell>
          <cell r="D2734" t="str">
            <v>荒井</v>
          </cell>
          <cell r="E2734" t="str">
            <v>荒井中</v>
          </cell>
        </row>
        <row r="2735">
          <cell r="A2735">
            <v>36186</v>
          </cell>
          <cell r="B2735" t="str">
            <v>井出  悠斗</v>
          </cell>
          <cell r="C2735">
            <v>14</v>
          </cell>
          <cell r="D2735" t="str">
            <v>荒井</v>
          </cell>
          <cell r="E2735" t="str">
            <v>荒井中</v>
          </cell>
        </row>
        <row r="2736">
          <cell r="A2736">
            <v>36187</v>
          </cell>
          <cell r="B2736" t="str">
            <v>出口　　遼</v>
          </cell>
          <cell r="C2736">
            <v>14</v>
          </cell>
          <cell r="D2736" t="str">
            <v>荒井</v>
          </cell>
          <cell r="E2736" t="str">
            <v>荒井中</v>
          </cell>
        </row>
        <row r="2737">
          <cell r="A2737">
            <v>36188</v>
          </cell>
          <cell r="B2737" t="str">
            <v>泉    宏樹</v>
          </cell>
          <cell r="C2737">
            <v>14</v>
          </cell>
          <cell r="D2737" t="str">
            <v>荒井</v>
          </cell>
          <cell r="E2737" t="str">
            <v>荒井中</v>
          </cell>
        </row>
        <row r="2738">
          <cell r="A2738">
            <v>36189</v>
          </cell>
          <cell r="B2738" t="str">
            <v>渡辺  敦也</v>
          </cell>
          <cell r="C2738">
            <v>14</v>
          </cell>
          <cell r="D2738" t="str">
            <v>荒井</v>
          </cell>
          <cell r="E2738" t="str">
            <v>荒井中</v>
          </cell>
        </row>
        <row r="2739">
          <cell r="A2739">
            <v>36201</v>
          </cell>
          <cell r="B2739" t="str">
            <v>丸田    穏</v>
          </cell>
          <cell r="C2739">
            <v>14</v>
          </cell>
          <cell r="D2739" t="str">
            <v>鹿島</v>
          </cell>
          <cell r="E2739" t="str">
            <v>鹿島中</v>
          </cell>
        </row>
        <row r="2740">
          <cell r="A2740">
            <v>36202</v>
          </cell>
          <cell r="B2740" t="str">
            <v>中山  恵太</v>
          </cell>
          <cell r="C2740">
            <v>14</v>
          </cell>
          <cell r="D2740" t="str">
            <v>鹿島</v>
          </cell>
          <cell r="E2740" t="str">
            <v>鹿島中</v>
          </cell>
        </row>
        <row r="2741">
          <cell r="A2741">
            <v>36203</v>
          </cell>
          <cell r="B2741" t="str">
            <v>山本  裕也</v>
          </cell>
          <cell r="C2741">
            <v>14</v>
          </cell>
          <cell r="D2741" t="str">
            <v>鹿島</v>
          </cell>
          <cell r="E2741" t="str">
            <v>鹿島中</v>
          </cell>
        </row>
        <row r="2742">
          <cell r="A2742">
            <v>36204</v>
          </cell>
          <cell r="B2742" t="str">
            <v>西田  康平</v>
          </cell>
          <cell r="C2742">
            <v>14</v>
          </cell>
          <cell r="D2742" t="str">
            <v>鹿島</v>
          </cell>
          <cell r="E2742" t="str">
            <v>鹿島中</v>
          </cell>
        </row>
        <row r="2743">
          <cell r="A2743">
            <v>36205</v>
          </cell>
          <cell r="B2743" t="str">
            <v>駒井  賢司</v>
          </cell>
          <cell r="C2743">
            <v>14</v>
          </cell>
          <cell r="D2743" t="str">
            <v>鹿島</v>
          </cell>
          <cell r="E2743" t="str">
            <v>鹿島中</v>
          </cell>
        </row>
        <row r="2744">
          <cell r="A2744">
            <v>36206</v>
          </cell>
          <cell r="B2744" t="str">
            <v>長谷川直輝</v>
          </cell>
          <cell r="C2744">
            <v>14</v>
          </cell>
          <cell r="D2744" t="str">
            <v>鹿島</v>
          </cell>
          <cell r="E2744" t="str">
            <v>鹿島中</v>
          </cell>
        </row>
        <row r="2745">
          <cell r="A2745">
            <v>36207</v>
          </cell>
          <cell r="B2745" t="str">
            <v>浜川  将治</v>
          </cell>
          <cell r="C2745">
            <v>14</v>
          </cell>
          <cell r="D2745" t="str">
            <v>鹿島</v>
          </cell>
          <cell r="E2745" t="str">
            <v>鹿島中</v>
          </cell>
        </row>
        <row r="2746">
          <cell r="A2746">
            <v>36208</v>
          </cell>
          <cell r="B2746" t="str">
            <v>門野    航</v>
          </cell>
          <cell r="C2746">
            <v>14</v>
          </cell>
          <cell r="D2746" t="str">
            <v>鹿島</v>
          </cell>
          <cell r="E2746" t="str">
            <v>鹿島中</v>
          </cell>
        </row>
        <row r="2747">
          <cell r="A2747">
            <v>36209</v>
          </cell>
          <cell r="B2747" t="str">
            <v>野々村賢一</v>
          </cell>
          <cell r="C2747">
            <v>14</v>
          </cell>
          <cell r="D2747" t="str">
            <v>鹿島</v>
          </cell>
          <cell r="E2747" t="str">
            <v>鹿島中</v>
          </cell>
        </row>
        <row r="2748">
          <cell r="A2748">
            <v>36210</v>
          </cell>
          <cell r="B2748" t="str">
            <v>米田翔太郎</v>
          </cell>
          <cell r="C2748">
            <v>14</v>
          </cell>
          <cell r="D2748" t="str">
            <v>鹿島</v>
          </cell>
          <cell r="E2748" t="str">
            <v>鹿島中</v>
          </cell>
        </row>
        <row r="2749">
          <cell r="A2749">
            <v>36240</v>
          </cell>
          <cell r="B2749" t="str">
            <v>北畑　　繁</v>
          </cell>
          <cell r="C2749">
            <v>15</v>
          </cell>
          <cell r="D2749" t="str">
            <v>鹿島</v>
          </cell>
          <cell r="E2749" t="str">
            <v>鹿島中</v>
          </cell>
        </row>
        <row r="2750">
          <cell r="A2750">
            <v>36241</v>
          </cell>
          <cell r="B2750" t="str">
            <v>北山  大樹</v>
          </cell>
          <cell r="C2750">
            <v>15</v>
          </cell>
          <cell r="D2750" t="str">
            <v>鹿島</v>
          </cell>
          <cell r="E2750" t="str">
            <v>鹿島中</v>
          </cell>
        </row>
        <row r="2751">
          <cell r="A2751">
            <v>36242</v>
          </cell>
          <cell r="B2751" t="str">
            <v>河津　信介</v>
          </cell>
          <cell r="C2751">
            <v>15</v>
          </cell>
          <cell r="D2751" t="str">
            <v>鹿島</v>
          </cell>
          <cell r="E2751" t="str">
            <v>鹿島中</v>
          </cell>
        </row>
        <row r="2752">
          <cell r="A2752">
            <v>36243</v>
          </cell>
          <cell r="B2752" t="str">
            <v>井口　耀介</v>
          </cell>
          <cell r="C2752">
            <v>15</v>
          </cell>
          <cell r="D2752" t="str">
            <v>鹿島</v>
          </cell>
          <cell r="E2752" t="str">
            <v>鹿島中</v>
          </cell>
        </row>
        <row r="2753">
          <cell r="A2753">
            <v>36244</v>
          </cell>
          <cell r="B2753" t="str">
            <v>大山  心磨</v>
          </cell>
          <cell r="C2753">
            <v>15</v>
          </cell>
          <cell r="D2753" t="str">
            <v>鹿島</v>
          </cell>
          <cell r="E2753" t="str">
            <v>鹿島中</v>
          </cell>
        </row>
        <row r="2754">
          <cell r="A2754">
            <v>36245</v>
          </cell>
          <cell r="B2754" t="str">
            <v>古角  駿介</v>
          </cell>
          <cell r="C2754">
            <v>15</v>
          </cell>
          <cell r="D2754" t="str">
            <v>鹿島</v>
          </cell>
          <cell r="E2754" t="str">
            <v>鹿島中</v>
          </cell>
        </row>
        <row r="2755">
          <cell r="A2755">
            <v>36246</v>
          </cell>
          <cell r="B2755" t="str">
            <v>原  光太朗</v>
          </cell>
          <cell r="C2755">
            <v>15</v>
          </cell>
          <cell r="D2755" t="str">
            <v>鹿島</v>
          </cell>
          <cell r="E2755" t="str">
            <v>鹿島中</v>
          </cell>
        </row>
        <row r="2756">
          <cell r="A2756">
            <v>36464</v>
          </cell>
          <cell r="B2756" t="str">
            <v>高田  倭蔵</v>
          </cell>
          <cell r="C2756">
            <v>14</v>
          </cell>
          <cell r="D2756" t="str">
            <v>松陽</v>
          </cell>
          <cell r="E2756" t="str">
            <v>松陽中</v>
          </cell>
        </row>
        <row r="2757">
          <cell r="A2757">
            <v>36603</v>
          </cell>
          <cell r="B2757" t="str">
            <v>東　　倫之</v>
          </cell>
          <cell r="C2757">
            <v>15</v>
          </cell>
          <cell r="D2757" t="str">
            <v>白陵</v>
          </cell>
          <cell r="E2757" t="str">
            <v>白陵中</v>
          </cell>
        </row>
        <row r="2758">
          <cell r="A2758">
            <v>36604</v>
          </cell>
          <cell r="B2758" t="str">
            <v>植田  昌敬</v>
          </cell>
          <cell r="C2758">
            <v>15</v>
          </cell>
          <cell r="D2758" t="str">
            <v>白陵</v>
          </cell>
          <cell r="E2758" t="str">
            <v>白陵中</v>
          </cell>
        </row>
        <row r="2759">
          <cell r="A2759">
            <v>36605</v>
          </cell>
          <cell r="B2759" t="str">
            <v>高塚  富雄</v>
          </cell>
          <cell r="C2759">
            <v>15</v>
          </cell>
          <cell r="D2759" t="str">
            <v>白陵</v>
          </cell>
          <cell r="E2759" t="str">
            <v>白陵中</v>
          </cell>
        </row>
        <row r="2760">
          <cell r="A2760">
            <v>36606</v>
          </cell>
          <cell r="B2760" t="str">
            <v>山根  貴瑛</v>
          </cell>
          <cell r="C2760">
            <v>15</v>
          </cell>
          <cell r="D2760" t="str">
            <v>白陵</v>
          </cell>
          <cell r="E2760" t="str">
            <v>白陵中</v>
          </cell>
        </row>
        <row r="2761">
          <cell r="A2761">
            <v>36607</v>
          </cell>
          <cell r="B2761" t="str">
            <v>阪田  彬裕</v>
          </cell>
          <cell r="C2761">
            <v>15</v>
          </cell>
          <cell r="D2761" t="str">
            <v>白陵</v>
          </cell>
          <cell r="E2761" t="str">
            <v>白陵中</v>
          </cell>
        </row>
        <row r="2762">
          <cell r="A2762">
            <v>36608</v>
          </cell>
          <cell r="B2762" t="str">
            <v>釘本  拓弥</v>
          </cell>
          <cell r="C2762">
            <v>14</v>
          </cell>
          <cell r="D2762" t="str">
            <v>白陵</v>
          </cell>
          <cell r="E2762" t="str">
            <v>白陵中</v>
          </cell>
        </row>
        <row r="2763">
          <cell r="A2763">
            <v>36609</v>
          </cell>
          <cell r="B2763" t="str">
            <v>二見  太一</v>
          </cell>
          <cell r="C2763">
            <v>14</v>
          </cell>
          <cell r="D2763" t="str">
            <v>白陵</v>
          </cell>
          <cell r="E2763" t="str">
            <v>白陵中</v>
          </cell>
        </row>
        <row r="2764">
          <cell r="A2764">
            <v>37001</v>
          </cell>
          <cell r="B2764" t="str">
            <v>冨田　和俊</v>
          </cell>
          <cell r="C2764">
            <v>15</v>
          </cell>
          <cell r="D2764" t="str">
            <v>小野南</v>
          </cell>
          <cell r="E2764" t="str">
            <v>小野南中</v>
          </cell>
        </row>
        <row r="2765">
          <cell r="A2765">
            <v>37002</v>
          </cell>
          <cell r="B2765" t="str">
            <v>山口　貴生</v>
          </cell>
          <cell r="C2765">
            <v>15</v>
          </cell>
          <cell r="D2765" t="str">
            <v>小野南</v>
          </cell>
          <cell r="E2765" t="str">
            <v>小野南中</v>
          </cell>
        </row>
        <row r="2766">
          <cell r="A2766">
            <v>37011</v>
          </cell>
          <cell r="B2766" t="str">
            <v>芝本  祐希</v>
          </cell>
          <cell r="C2766">
            <v>14</v>
          </cell>
          <cell r="D2766" t="str">
            <v>小野南</v>
          </cell>
          <cell r="E2766" t="str">
            <v>小野南中</v>
          </cell>
        </row>
        <row r="2767">
          <cell r="A2767">
            <v>37012</v>
          </cell>
          <cell r="B2767" t="str">
            <v>西川  誓志</v>
          </cell>
          <cell r="C2767">
            <v>14</v>
          </cell>
          <cell r="D2767" t="str">
            <v>小野南</v>
          </cell>
          <cell r="E2767" t="str">
            <v>小野南中</v>
          </cell>
        </row>
        <row r="2768">
          <cell r="A2768">
            <v>37013</v>
          </cell>
          <cell r="B2768" t="str">
            <v>和田  元規</v>
          </cell>
          <cell r="C2768">
            <v>14</v>
          </cell>
          <cell r="D2768" t="str">
            <v>小野南</v>
          </cell>
          <cell r="E2768" t="str">
            <v>小野南中</v>
          </cell>
        </row>
        <row r="2769">
          <cell r="A2769">
            <v>37014</v>
          </cell>
          <cell r="B2769" t="str">
            <v>濱井  吉大</v>
          </cell>
          <cell r="C2769">
            <v>14</v>
          </cell>
          <cell r="D2769" t="str">
            <v>小野南</v>
          </cell>
          <cell r="E2769" t="str">
            <v>小野南中</v>
          </cell>
        </row>
        <row r="2770">
          <cell r="A2770">
            <v>37015</v>
          </cell>
          <cell r="B2770" t="str">
            <v>山田  通貴</v>
          </cell>
          <cell r="C2770">
            <v>14</v>
          </cell>
          <cell r="D2770" t="str">
            <v>小野南</v>
          </cell>
          <cell r="E2770" t="str">
            <v>小野南中</v>
          </cell>
        </row>
        <row r="2771">
          <cell r="A2771">
            <v>37016</v>
          </cell>
          <cell r="B2771" t="str">
            <v>鍛示  晃希</v>
          </cell>
          <cell r="C2771">
            <v>14</v>
          </cell>
          <cell r="D2771" t="str">
            <v>小野南</v>
          </cell>
          <cell r="E2771" t="str">
            <v>小野南中</v>
          </cell>
        </row>
        <row r="2772">
          <cell r="A2772">
            <v>37022</v>
          </cell>
          <cell r="B2772" t="str">
            <v>田中　新也</v>
          </cell>
          <cell r="C2772">
            <v>13</v>
          </cell>
          <cell r="D2772" t="str">
            <v>小野南</v>
          </cell>
          <cell r="E2772" t="str">
            <v>小野南中</v>
          </cell>
        </row>
        <row r="2773">
          <cell r="A2773">
            <v>37110</v>
          </cell>
          <cell r="B2773" t="str">
            <v>小西　芳紀</v>
          </cell>
          <cell r="C2773">
            <v>15</v>
          </cell>
          <cell r="D2773" t="str">
            <v>小野</v>
          </cell>
          <cell r="E2773" t="str">
            <v>小野中</v>
          </cell>
        </row>
        <row r="2774">
          <cell r="A2774">
            <v>37111</v>
          </cell>
          <cell r="B2774" t="str">
            <v>井上    智</v>
          </cell>
          <cell r="C2774">
            <v>15</v>
          </cell>
          <cell r="D2774" t="str">
            <v>小野</v>
          </cell>
          <cell r="E2774" t="str">
            <v>小野中</v>
          </cell>
        </row>
        <row r="2775">
          <cell r="A2775">
            <v>37112</v>
          </cell>
          <cell r="B2775" t="str">
            <v>上月  浩輝</v>
          </cell>
          <cell r="C2775">
            <v>15</v>
          </cell>
          <cell r="D2775" t="str">
            <v>小野</v>
          </cell>
          <cell r="E2775" t="str">
            <v>小野中</v>
          </cell>
        </row>
        <row r="2776">
          <cell r="A2776">
            <v>37113</v>
          </cell>
          <cell r="B2776" t="str">
            <v>服部    浩</v>
          </cell>
          <cell r="C2776">
            <v>15</v>
          </cell>
          <cell r="D2776" t="str">
            <v>小野</v>
          </cell>
          <cell r="E2776" t="str">
            <v>小野中</v>
          </cell>
        </row>
        <row r="2777">
          <cell r="A2777">
            <v>37114</v>
          </cell>
          <cell r="B2777" t="str">
            <v>片岡  宏樹</v>
          </cell>
          <cell r="C2777">
            <v>15</v>
          </cell>
          <cell r="D2777" t="str">
            <v>小野</v>
          </cell>
          <cell r="E2777" t="str">
            <v>小野中</v>
          </cell>
        </row>
        <row r="2778">
          <cell r="A2778">
            <v>37115</v>
          </cell>
          <cell r="B2778" t="str">
            <v>浅香  祥平</v>
          </cell>
          <cell r="C2778">
            <v>15</v>
          </cell>
          <cell r="D2778" t="str">
            <v>小野</v>
          </cell>
          <cell r="E2778" t="str">
            <v>小野中</v>
          </cell>
        </row>
        <row r="2779">
          <cell r="A2779">
            <v>37118</v>
          </cell>
          <cell r="B2779" t="str">
            <v>宮永  涼平</v>
          </cell>
          <cell r="C2779">
            <v>14</v>
          </cell>
          <cell r="D2779" t="str">
            <v>小野</v>
          </cell>
          <cell r="E2779" t="str">
            <v>小野中</v>
          </cell>
        </row>
        <row r="2780">
          <cell r="A2780">
            <v>37119</v>
          </cell>
          <cell r="B2780" t="str">
            <v>才尾  圭亮</v>
          </cell>
          <cell r="C2780">
            <v>14</v>
          </cell>
          <cell r="D2780" t="str">
            <v>小野</v>
          </cell>
          <cell r="E2780" t="str">
            <v>小野中</v>
          </cell>
        </row>
        <row r="2781">
          <cell r="A2781">
            <v>37120</v>
          </cell>
          <cell r="B2781" t="str">
            <v>中塚  紘明</v>
          </cell>
          <cell r="C2781">
            <v>14</v>
          </cell>
          <cell r="D2781" t="str">
            <v>小野</v>
          </cell>
          <cell r="E2781" t="str">
            <v>小野中</v>
          </cell>
        </row>
        <row r="2782">
          <cell r="A2782">
            <v>37121</v>
          </cell>
          <cell r="B2782" t="str">
            <v>三輪  大翔</v>
          </cell>
          <cell r="C2782">
            <v>14</v>
          </cell>
          <cell r="D2782" t="str">
            <v>小野</v>
          </cell>
          <cell r="E2782" t="str">
            <v>小野中</v>
          </cell>
        </row>
        <row r="2783">
          <cell r="A2783">
            <v>37122</v>
          </cell>
          <cell r="B2783" t="str">
            <v>岡本  宣広</v>
          </cell>
          <cell r="C2783">
            <v>14</v>
          </cell>
          <cell r="D2783" t="str">
            <v>小野</v>
          </cell>
          <cell r="E2783" t="str">
            <v>小野中</v>
          </cell>
        </row>
        <row r="2784">
          <cell r="A2784">
            <v>37123</v>
          </cell>
          <cell r="B2784" t="str">
            <v>中村　翔一</v>
          </cell>
          <cell r="C2784">
            <v>14</v>
          </cell>
          <cell r="D2784" t="str">
            <v>小野</v>
          </cell>
          <cell r="E2784" t="str">
            <v>小野中</v>
          </cell>
        </row>
        <row r="2785">
          <cell r="A2785">
            <v>37124</v>
          </cell>
          <cell r="B2785" t="str">
            <v>白井  直樹</v>
          </cell>
          <cell r="C2785">
            <v>14</v>
          </cell>
          <cell r="D2785" t="str">
            <v>小野</v>
          </cell>
          <cell r="E2785" t="str">
            <v>小野中</v>
          </cell>
        </row>
        <row r="2786">
          <cell r="A2786">
            <v>37125</v>
          </cell>
          <cell r="B2786" t="str">
            <v>富田  玲央</v>
          </cell>
          <cell r="C2786">
            <v>14</v>
          </cell>
          <cell r="D2786" t="str">
            <v>小野</v>
          </cell>
          <cell r="E2786" t="str">
            <v>小野中</v>
          </cell>
        </row>
        <row r="2787">
          <cell r="A2787">
            <v>37126</v>
          </cell>
          <cell r="B2787" t="str">
            <v>井上  凌也</v>
          </cell>
          <cell r="C2787">
            <v>14</v>
          </cell>
          <cell r="D2787" t="str">
            <v>小野</v>
          </cell>
          <cell r="E2787" t="str">
            <v>小野中</v>
          </cell>
        </row>
        <row r="2788">
          <cell r="A2788">
            <v>37127</v>
          </cell>
          <cell r="B2788" t="str">
            <v>石井  利明</v>
          </cell>
          <cell r="C2788">
            <v>14</v>
          </cell>
          <cell r="D2788" t="str">
            <v>小野</v>
          </cell>
          <cell r="E2788" t="str">
            <v>小野中</v>
          </cell>
        </row>
        <row r="2789">
          <cell r="A2789">
            <v>37128</v>
          </cell>
          <cell r="B2789" t="str">
            <v>井上  和彦</v>
          </cell>
          <cell r="C2789">
            <v>14</v>
          </cell>
          <cell r="D2789" t="str">
            <v>小野</v>
          </cell>
          <cell r="E2789" t="str">
            <v>小野中</v>
          </cell>
        </row>
        <row r="2790">
          <cell r="A2790">
            <v>37129</v>
          </cell>
          <cell r="B2790" t="str">
            <v>成岡  隆介</v>
          </cell>
          <cell r="C2790">
            <v>14</v>
          </cell>
          <cell r="D2790" t="str">
            <v>小野</v>
          </cell>
          <cell r="E2790" t="str">
            <v>小野中</v>
          </cell>
        </row>
        <row r="2791">
          <cell r="A2791">
            <v>37130</v>
          </cell>
          <cell r="B2791" t="str">
            <v>筒井美知男</v>
          </cell>
          <cell r="C2791">
            <v>14</v>
          </cell>
          <cell r="D2791" t="str">
            <v>小野</v>
          </cell>
          <cell r="E2791" t="str">
            <v>小野中</v>
          </cell>
        </row>
        <row r="2792">
          <cell r="A2792">
            <v>37131</v>
          </cell>
          <cell r="B2792" t="str">
            <v>時本  昌和</v>
          </cell>
          <cell r="C2792">
            <v>14</v>
          </cell>
          <cell r="D2792" t="str">
            <v>小野</v>
          </cell>
          <cell r="E2792" t="str">
            <v>小野中</v>
          </cell>
        </row>
        <row r="2793">
          <cell r="A2793">
            <v>37132</v>
          </cell>
          <cell r="B2793" t="str">
            <v>門　　亮介</v>
          </cell>
          <cell r="C2793">
            <v>15</v>
          </cell>
          <cell r="D2793" t="str">
            <v>小野</v>
          </cell>
          <cell r="E2793" t="str">
            <v>小野中</v>
          </cell>
        </row>
        <row r="2794">
          <cell r="A2794">
            <v>37201</v>
          </cell>
          <cell r="B2794" t="str">
            <v>中川  翔生</v>
          </cell>
          <cell r="C2794">
            <v>14</v>
          </cell>
          <cell r="D2794" t="str">
            <v>旭丘</v>
          </cell>
          <cell r="E2794" t="str">
            <v>旭丘中</v>
          </cell>
        </row>
        <row r="2795">
          <cell r="A2795">
            <v>37202</v>
          </cell>
          <cell r="B2795" t="str">
            <v>中島  裕介</v>
          </cell>
          <cell r="C2795">
            <v>14</v>
          </cell>
          <cell r="D2795" t="str">
            <v>旭丘</v>
          </cell>
          <cell r="E2795" t="str">
            <v>旭丘中</v>
          </cell>
        </row>
        <row r="2796">
          <cell r="A2796">
            <v>37203</v>
          </cell>
          <cell r="B2796" t="str">
            <v>宮崎  達史</v>
          </cell>
          <cell r="C2796">
            <v>14</v>
          </cell>
          <cell r="D2796" t="str">
            <v>旭丘</v>
          </cell>
          <cell r="E2796" t="str">
            <v>旭丘中</v>
          </cell>
        </row>
        <row r="2797">
          <cell r="A2797">
            <v>37231</v>
          </cell>
          <cell r="B2797" t="str">
            <v>久語  伸哉</v>
          </cell>
          <cell r="C2797">
            <v>15</v>
          </cell>
          <cell r="D2797" t="str">
            <v>旭丘</v>
          </cell>
          <cell r="E2797" t="str">
            <v>旭丘中</v>
          </cell>
        </row>
        <row r="2798">
          <cell r="A2798">
            <v>37232</v>
          </cell>
          <cell r="B2798" t="str">
            <v>藤井  隼風</v>
          </cell>
          <cell r="C2798">
            <v>15</v>
          </cell>
          <cell r="D2798" t="str">
            <v>旭丘</v>
          </cell>
          <cell r="E2798" t="str">
            <v>旭丘中</v>
          </cell>
        </row>
        <row r="2799">
          <cell r="A2799">
            <v>37233</v>
          </cell>
          <cell r="B2799" t="str">
            <v>宮本  和昌</v>
          </cell>
          <cell r="C2799">
            <v>15</v>
          </cell>
          <cell r="D2799" t="str">
            <v>旭丘</v>
          </cell>
          <cell r="E2799" t="str">
            <v>旭丘中</v>
          </cell>
        </row>
        <row r="2800">
          <cell r="A2800">
            <v>37507</v>
          </cell>
          <cell r="B2800" t="str">
            <v>加古  将大</v>
          </cell>
          <cell r="C2800">
            <v>15</v>
          </cell>
          <cell r="D2800" t="str">
            <v>北条</v>
          </cell>
          <cell r="E2800" t="str">
            <v>北条中</v>
          </cell>
        </row>
        <row r="2801">
          <cell r="A2801">
            <v>37510</v>
          </cell>
          <cell r="B2801" t="str">
            <v>石田　　亮</v>
          </cell>
          <cell r="C2801">
            <v>14</v>
          </cell>
          <cell r="D2801" t="str">
            <v>北条</v>
          </cell>
          <cell r="E2801" t="str">
            <v>北条中</v>
          </cell>
        </row>
        <row r="2802">
          <cell r="A2802">
            <v>37511</v>
          </cell>
          <cell r="B2802" t="str">
            <v>岡田  安正</v>
          </cell>
          <cell r="C2802">
            <v>14</v>
          </cell>
          <cell r="D2802" t="str">
            <v>北条</v>
          </cell>
          <cell r="E2802" t="str">
            <v>北条中</v>
          </cell>
        </row>
        <row r="2803">
          <cell r="A2803">
            <v>37512</v>
          </cell>
          <cell r="B2803" t="str">
            <v>菅原  秀和</v>
          </cell>
          <cell r="C2803">
            <v>14</v>
          </cell>
          <cell r="D2803" t="str">
            <v>北条</v>
          </cell>
          <cell r="E2803" t="str">
            <v>北条中</v>
          </cell>
        </row>
        <row r="2804">
          <cell r="A2804">
            <v>37513</v>
          </cell>
          <cell r="B2804" t="str">
            <v>藤部  慎也</v>
          </cell>
          <cell r="C2804">
            <v>14</v>
          </cell>
          <cell r="D2804" t="str">
            <v>北条</v>
          </cell>
          <cell r="E2804" t="str">
            <v>北条中</v>
          </cell>
        </row>
        <row r="2805">
          <cell r="A2805">
            <v>37514</v>
          </cell>
          <cell r="B2805" t="str">
            <v>平田  裕介</v>
          </cell>
          <cell r="C2805">
            <v>14</v>
          </cell>
          <cell r="D2805" t="str">
            <v>北条</v>
          </cell>
          <cell r="E2805" t="str">
            <v>北条中</v>
          </cell>
        </row>
        <row r="2806">
          <cell r="A2806">
            <v>37515</v>
          </cell>
          <cell r="B2806" t="str">
            <v>古本　陽介</v>
          </cell>
          <cell r="C2806">
            <v>14</v>
          </cell>
          <cell r="D2806" t="str">
            <v>北条</v>
          </cell>
          <cell r="E2806" t="str">
            <v>北条中</v>
          </cell>
        </row>
        <row r="2807">
          <cell r="A2807">
            <v>37516</v>
          </cell>
          <cell r="B2807" t="str">
            <v>植田    翔</v>
          </cell>
          <cell r="C2807">
            <v>14</v>
          </cell>
          <cell r="D2807" t="str">
            <v>北条</v>
          </cell>
          <cell r="E2807" t="str">
            <v>北条中</v>
          </cell>
        </row>
        <row r="2808">
          <cell r="A2808">
            <v>37601</v>
          </cell>
          <cell r="B2808" t="str">
            <v>増岡  大介</v>
          </cell>
          <cell r="C2808">
            <v>15</v>
          </cell>
          <cell r="D2808" t="str">
            <v>善防</v>
          </cell>
          <cell r="E2808" t="str">
            <v>善防中</v>
          </cell>
        </row>
        <row r="2809">
          <cell r="A2809">
            <v>37602</v>
          </cell>
          <cell r="B2809" t="str">
            <v>中川  功樹</v>
          </cell>
          <cell r="C2809">
            <v>15</v>
          </cell>
          <cell r="D2809" t="str">
            <v>善防</v>
          </cell>
          <cell r="E2809" t="str">
            <v>善防中</v>
          </cell>
        </row>
        <row r="2810">
          <cell r="A2810">
            <v>37603</v>
          </cell>
          <cell r="B2810" t="str">
            <v>村上  大河</v>
          </cell>
          <cell r="C2810">
            <v>15</v>
          </cell>
          <cell r="D2810" t="str">
            <v>善防</v>
          </cell>
          <cell r="E2810" t="str">
            <v>善防中</v>
          </cell>
        </row>
        <row r="2811">
          <cell r="A2811">
            <v>37604</v>
          </cell>
          <cell r="B2811" t="str">
            <v>飯尾  一平</v>
          </cell>
          <cell r="C2811">
            <v>14</v>
          </cell>
          <cell r="D2811" t="str">
            <v>善防</v>
          </cell>
          <cell r="E2811" t="str">
            <v>善防中</v>
          </cell>
        </row>
        <row r="2812">
          <cell r="A2812">
            <v>37605</v>
          </cell>
          <cell r="B2812" t="str">
            <v>松本  崇文</v>
          </cell>
          <cell r="C2812">
            <v>14</v>
          </cell>
          <cell r="D2812" t="str">
            <v>善防</v>
          </cell>
          <cell r="E2812" t="str">
            <v>善防中</v>
          </cell>
        </row>
        <row r="2813">
          <cell r="A2813">
            <v>37606</v>
          </cell>
          <cell r="B2813" t="str">
            <v>栗山  大左</v>
          </cell>
          <cell r="C2813">
            <v>14</v>
          </cell>
          <cell r="D2813" t="str">
            <v>善防</v>
          </cell>
          <cell r="E2813" t="str">
            <v>善防中</v>
          </cell>
        </row>
        <row r="2814">
          <cell r="A2814">
            <v>37607</v>
          </cell>
          <cell r="B2814" t="str">
            <v>見上  天基</v>
          </cell>
          <cell r="C2814">
            <v>15</v>
          </cell>
          <cell r="D2814" t="str">
            <v>善防</v>
          </cell>
          <cell r="E2814" t="str">
            <v>善防中</v>
          </cell>
        </row>
        <row r="2815">
          <cell r="A2815">
            <v>37608</v>
          </cell>
          <cell r="B2815" t="str">
            <v>山本  淳史</v>
          </cell>
          <cell r="C2815">
            <v>15</v>
          </cell>
          <cell r="D2815" t="str">
            <v>善防</v>
          </cell>
          <cell r="E2815" t="str">
            <v>善防中</v>
          </cell>
        </row>
        <row r="2816">
          <cell r="A2816">
            <v>37609</v>
          </cell>
          <cell r="B2816" t="str">
            <v>柏原  敬俊</v>
          </cell>
          <cell r="C2816">
            <v>15</v>
          </cell>
          <cell r="D2816" t="str">
            <v>善防</v>
          </cell>
          <cell r="E2816" t="str">
            <v>善防中</v>
          </cell>
        </row>
        <row r="2817">
          <cell r="A2817">
            <v>37611</v>
          </cell>
          <cell r="B2817" t="str">
            <v>岩本  成平</v>
          </cell>
          <cell r="C2817">
            <v>14</v>
          </cell>
          <cell r="D2817" t="str">
            <v>善防</v>
          </cell>
          <cell r="E2817" t="str">
            <v>善防中</v>
          </cell>
        </row>
        <row r="2818">
          <cell r="A2818">
            <v>37612</v>
          </cell>
          <cell r="B2818" t="str">
            <v>前田  和彦</v>
          </cell>
          <cell r="C2818">
            <v>14</v>
          </cell>
          <cell r="D2818" t="str">
            <v>善防</v>
          </cell>
          <cell r="E2818" t="str">
            <v>善防中</v>
          </cell>
        </row>
        <row r="2819">
          <cell r="A2819">
            <v>37613</v>
          </cell>
          <cell r="B2819" t="str">
            <v>東郷    晋</v>
          </cell>
          <cell r="C2819">
            <v>14</v>
          </cell>
          <cell r="D2819" t="str">
            <v>善防</v>
          </cell>
          <cell r="E2819" t="str">
            <v>善防中</v>
          </cell>
        </row>
        <row r="2820">
          <cell r="A2820">
            <v>37614</v>
          </cell>
          <cell r="B2820" t="str">
            <v>前田  和典</v>
          </cell>
          <cell r="C2820">
            <v>14</v>
          </cell>
          <cell r="D2820" t="str">
            <v>善防</v>
          </cell>
          <cell r="E2820" t="str">
            <v>善防中</v>
          </cell>
        </row>
        <row r="2821">
          <cell r="A2821">
            <v>37724</v>
          </cell>
          <cell r="B2821" t="str">
            <v>田中  康平</v>
          </cell>
          <cell r="C2821">
            <v>15</v>
          </cell>
          <cell r="D2821" t="str">
            <v>加西</v>
          </cell>
          <cell r="E2821" t="str">
            <v>加西中</v>
          </cell>
        </row>
        <row r="2822">
          <cell r="A2822">
            <v>37725</v>
          </cell>
          <cell r="B2822" t="str">
            <v>橋爪  将来</v>
          </cell>
          <cell r="C2822">
            <v>15</v>
          </cell>
          <cell r="D2822" t="str">
            <v>加西</v>
          </cell>
          <cell r="E2822" t="str">
            <v>加西中</v>
          </cell>
        </row>
        <row r="2823">
          <cell r="A2823">
            <v>37726</v>
          </cell>
          <cell r="B2823" t="str">
            <v>繁中  良太</v>
          </cell>
          <cell r="C2823">
            <v>15</v>
          </cell>
          <cell r="D2823" t="str">
            <v>加西</v>
          </cell>
          <cell r="E2823" t="str">
            <v>加西中</v>
          </cell>
        </row>
        <row r="2824">
          <cell r="A2824">
            <v>37727</v>
          </cell>
          <cell r="B2824" t="str">
            <v>菅野  修平</v>
          </cell>
          <cell r="C2824">
            <v>14</v>
          </cell>
          <cell r="D2824" t="str">
            <v>加西</v>
          </cell>
          <cell r="E2824" t="str">
            <v>加西中</v>
          </cell>
        </row>
        <row r="2825">
          <cell r="A2825">
            <v>37728</v>
          </cell>
          <cell r="B2825" t="str">
            <v>西村  啓佑</v>
          </cell>
          <cell r="C2825">
            <v>14</v>
          </cell>
          <cell r="D2825" t="str">
            <v>加西</v>
          </cell>
          <cell r="E2825" t="str">
            <v>加西中</v>
          </cell>
        </row>
        <row r="2826">
          <cell r="A2826">
            <v>37729</v>
          </cell>
          <cell r="B2826" t="str">
            <v>西村  有真</v>
          </cell>
          <cell r="C2826">
            <v>14</v>
          </cell>
          <cell r="D2826" t="str">
            <v>加西</v>
          </cell>
          <cell r="E2826" t="str">
            <v>加西中</v>
          </cell>
        </row>
        <row r="2827">
          <cell r="A2827">
            <v>37730</v>
          </cell>
          <cell r="B2827" t="str">
            <v>西村  文和</v>
          </cell>
          <cell r="C2827">
            <v>14</v>
          </cell>
          <cell r="D2827" t="str">
            <v>加西</v>
          </cell>
          <cell r="E2827" t="str">
            <v>加西中</v>
          </cell>
        </row>
        <row r="2828">
          <cell r="A2828">
            <v>37731</v>
          </cell>
          <cell r="B2828" t="str">
            <v>吉田  貴史</v>
          </cell>
          <cell r="C2828">
            <v>14</v>
          </cell>
          <cell r="D2828" t="str">
            <v>加西</v>
          </cell>
          <cell r="E2828" t="str">
            <v>加西中</v>
          </cell>
        </row>
        <row r="2829">
          <cell r="A2829">
            <v>37832</v>
          </cell>
          <cell r="B2829" t="str">
            <v>民輪　晴紀</v>
          </cell>
          <cell r="C2829">
            <v>15</v>
          </cell>
          <cell r="D2829" t="str">
            <v>泉</v>
          </cell>
          <cell r="E2829" t="str">
            <v>泉中</v>
          </cell>
        </row>
        <row r="2830">
          <cell r="A2830">
            <v>37833</v>
          </cell>
          <cell r="B2830" t="str">
            <v>志方　文典</v>
          </cell>
          <cell r="C2830">
            <v>15</v>
          </cell>
          <cell r="D2830" t="str">
            <v>泉</v>
          </cell>
          <cell r="E2830" t="str">
            <v>泉中</v>
          </cell>
        </row>
        <row r="2831">
          <cell r="A2831">
            <v>37834</v>
          </cell>
          <cell r="B2831" t="str">
            <v>松岡  篤史</v>
          </cell>
          <cell r="C2831">
            <v>15</v>
          </cell>
          <cell r="D2831" t="str">
            <v>泉</v>
          </cell>
          <cell r="E2831" t="str">
            <v>泉中</v>
          </cell>
        </row>
        <row r="2832">
          <cell r="A2832">
            <v>37835</v>
          </cell>
          <cell r="B2832" t="str">
            <v>末広  智也</v>
          </cell>
          <cell r="C2832">
            <v>15</v>
          </cell>
          <cell r="D2832" t="str">
            <v>泉</v>
          </cell>
          <cell r="E2832" t="str">
            <v>泉中</v>
          </cell>
        </row>
        <row r="2833">
          <cell r="A2833">
            <v>37836</v>
          </cell>
          <cell r="B2833" t="str">
            <v>市位  尚史</v>
          </cell>
          <cell r="C2833">
            <v>15</v>
          </cell>
          <cell r="D2833" t="str">
            <v>泉</v>
          </cell>
          <cell r="E2833" t="str">
            <v>泉中</v>
          </cell>
        </row>
        <row r="2834">
          <cell r="A2834">
            <v>37837</v>
          </cell>
          <cell r="B2834" t="str">
            <v>岡田　明應</v>
          </cell>
          <cell r="C2834">
            <v>15</v>
          </cell>
          <cell r="D2834" t="str">
            <v>泉</v>
          </cell>
          <cell r="E2834" t="str">
            <v>泉中</v>
          </cell>
        </row>
        <row r="2835">
          <cell r="A2835">
            <v>37838</v>
          </cell>
          <cell r="B2835" t="str">
            <v>陳田  直樹</v>
          </cell>
          <cell r="C2835">
            <v>15</v>
          </cell>
          <cell r="D2835" t="str">
            <v>泉</v>
          </cell>
          <cell r="E2835" t="str">
            <v>泉中</v>
          </cell>
        </row>
        <row r="2836">
          <cell r="A2836">
            <v>37839</v>
          </cell>
          <cell r="B2836" t="str">
            <v>竹内  寛樹</v>
          </cell>
          <cell r="C2836">
            <v>15</v>
          </cell>
          <cell r="D2836" t="str">
            <v>泉</v>
          </cell>
          <cell r="E2836" t="str">
            <v>泉中</v>
          </cell>
        </row>
        <row r="2837">
          <cell r="A2837">
            <v>37840</v>
          </cell>
          <cell r="B2837" t="str">
            <v>内藤  聡太</v>
          </cell>
          <cell r="C2837">
            <v>15</v>
          </cell>
          <cell r="D2837" t="str">
            <v>泉</v>
          </cell>
          <cell r="E2837" t="str">
            <v>泉中</v>
          </cell>
        </row>
        <row r="2838">
          <cell r="A2838">
            <v>37841</v>
          </cell>
          <cell r="B2838" t="str">
            <v>大豊  平貴</v>
          </cell>
          <cell r="C2838">
            <v>14</v>
          </cell>
          <cell r="D2838" t="str">
            <v>泉</v>
          </cell>
          <cell r="E2838" t="str">
            <v>泉中</v>
          </cell>
        </row>
        <row r="2839">
          <cell r="A2839">
            <v>37842</v>
          </cell>
          <cell r="B2839" t="str">
            <v>高見  諒介</v>
          </cell>
          <cell r="C2839">
            <v>14</v>
          </cell>
          <cell r="D2839" t="str">
            <v>泉</v>
          </cell>
          <cell r="E2839" t="str">
            <v>泉中</v>
          </cell>
        </row>
        <row r="2840">
          <cell r="A2840">
            <v>37843</v>
          </cell>
          <cell r="B2840" t="str">
            <v>民輪  和紀</v>
          </cell>
          <cell r="C2840">
            <v>14</v>
          </cell>
          <cell r="D2840" t="str">
            <v>泉</v>
          </cell>
          <cell r="E2840" t="str">
            <v>泉中</v>
          </cell>
        </row>
        <row r="2841">
          <cell r="A2841">
            <v>37844</v>
          </cell>
          <cell r="B2841" t="str">
            <v>原田  智仁</v>
          </cell>
          <cell r="C2841">
            <v>14</v>
          </cell>
          <cell r="D2841" t="str">
            <v>泉</v>
          </cell>
          <cell r="E2841" t="str">
            <v>泉中</v>
          </cell>
        </row>
        <row r="2842">
          <cell r="A2842">
            <v>37845</v>
          </cell>
          <cell r="B2842" t="str">
            <v>岩井  俊輔</v>
          </cell>
          <cell r="C2842">
            <v>14</v>
          </cell>
          <cell r="D2842" t="str">
            <v>泉</v>
          </cell>
          <cell r="E2842" t="str">
            <v>泉中</v>
          </cell>
        </row>
        <row r="2843">
          <cell r="A2843">
            <v>37846</v>
          </cell>
          <cell r="B2843" t="str">
            <v>岡田  佳隆</v>
          </cell>
          <cell r="C2843">
            <v>14</v>
          </cell>
          <cell r="D2843" t="str">
            <v>泉</v>
          </cell>
          <cell r="E2843" t="str">
            <v>泉中</v>
          </cell>
        </row>
        <row r="2844">
          <cell r="A2844">
            <v>37847</v>
          </cell>
          <cell r="B2844" t="str">
            <v>高見  裕太</v>
          </cell>
          <cell r="C2844">
            <v>14</v>
          </cell>
          <cell r="D2844" t="str">
            <v>泉</v>
          </cell>
          <cell r="E2844" t="str">
            <v>泉中</v>
          </cell>
        </row>
        <row r="2845">
          <cell r="A2845">
            <v>37848</v>
          </cell>
          <cell r="B2845" t="str">
            <v>鈴木  雄太</v>
          </cell>
          <cell r="C2845">
            <v>14</v>
          </cell>
          <cell r="D2845" t="str">
            <v>泉</v>
          </cell>
          <cell r="E2845" t="str">
            <v>泉中</v>
          </cell>
        </row>
        <row r="2846">
          <cell r="A2846">
            <v>37849</v>
          </cell>
          <cell r="B2846" t="str">
            <v>大豊  司貴</v>
          </cell>
          <cell r="C2846">
            <v>14</v>
          </cell>
          <cell r="D2846" t="str">
            <v>泉</v>
          </cell>
          <cell r="E2846" t="str">
            <v>泉中</v>
          </cell>
        </row>
        <row r="2847">
          <cell r="A2847">
            <v>37850</v>
          </cell>
          <cell r="B2847" t="str">
            <v>常峰  雅文</v>
          </cell>
          <cell r="C2847">
            <v>14</v>
          </cell>
          <cell r="D2847" t="str">
            <v>泉</v>
          </cell>
          <cell r="E2847" t="str">
            <v>泉中</v>
          </cell>
        </row>
        <row r="2848">
          <cell r="A2848">
            <v>38101</v>
          </cell>
          <cell r="B2848" t="str">
            <v>藤井    裕</v>
          </cell>
          <cell r="C2848">
            <v>15</v>
          </cell>
          <cell r="D2848" t="str">
            <v>社</v>
          </cell>
          <cell r="E2848" t="str">
            <v>社中</v>
          </cell>
        </row>
        <row r="2849">
          <cell r="A2849">
            <v>38102</v>
          </cell>
          <cell r="B2849" t="str">
            <v>田中  尚登</v>
          </cell>
          <cell r="C2849">
            <v>15</v>
          </cell>
          <cell r="D2849" t="str">
            <v>社</v>
          </cell>
          <cell r="E2849" t="str">
            <v>社中</v>
          </cell>
        </row>
        <row r="2850">
          <cell r="A2850">
            <v>38103</v>
          </cell>
          <cell r="B2850" t="str">
            <v>竺原  弘幸</v>
          </cell>
          <cell r="C2850">
            <v>15</v>
          </cell>
          <cell r="D2850" t="str">
            <v>社</v>
          </cell>
          <cell r="E2850" t="str">
            <v>社中</v>
          </cell>
        </row>
        <row r="2851">
          <cell r="A2851">
            <v>38104</v>
          </cell>
          <cell r="B2851" t="str">
            <v>菅理  高弘</v>
          </cell>
          <cell r="C2851">
            <v>15</v>
          </cell>
          <cell r="D2851" t="str">
            <v>社</v>
          </cell>
          <cell r="E2851" t="str">
            <v>社中</v>
          </cell>
        </row>
        <row r="2852">
          <cell r="A2852">
            <v>38105</v>
          </cell>
          <cell r="B2852" t="str">
            <v>石井　　司</v>
          </cell>
          <cell r="C2852">
            <v>15</v>
          </cell>
          <cell r="D2852" t="str">
            <v>社</v>
          </cell>
          <cell r="E2852" t="str">
            <v>社中</v>
          </cell>
        </row>
        <row r="2853">
          <cell r="A2853">
            <v>38106</v>
          </cell>
          <cell r="B2853" t="str">
            <v>辻    大輝</v>
          </cell>
          <cell r="C2853">
            <v>15</v>
          </cell>
          <cell r="D2853" t="str">
            <v>社</v>
          </cell>
          <cell r="E2853" t="str">
            <v>社中</v>
          </cell>
        </row>
        <row r="2854">
          <cell r="A2854">
            <v>38107</v>
          </cell>
          <cell r="B2854" t="str">
            <v>真野  翔平</v>
          </cell>
          <cell r="C2854">
            <v>15</v>
          </cell>
          <cell r="D2854" t="str">
            <v>社</v>
          </cell>
          <cell r="E2854" t="str">
            <v>社中</v>
          </cell>
        </row>
        <row r="2855">
          <cell r="A2855">
            <v>38108</v>
          </cell>
          <cell r="B2855" t="str">
            <v>時本  寛史</v>
          </cell>
          <cell r="C2855">
            <v>15</v>
          </cell>
          <cell r="D2855" t="str">
            <v>社</v>
          </cell>
          <cell r="E2855" t="str">
            <v>社中</v>
          </cell>
        </row>
        <row r="2856">
          <cell r="A2856">
            <v>38109</v>
          </cell>
          <cell r="B2856" t="str">
            <v>雨坂  拡樹</v>
          </cell>
          <cell r="C2856">
            <v>15</v>
          </cell>
          <cell r="D2856" t="str">
            <v>社</v>
          </cell>
          <cell r="E2856" t="str">
            <v>社中</v>
          </cell>
        </row>
        <row r="2857">
          <cell r="A2857">
            <v>38110</v>
          </cell>
          <cell r="B2857" t="str">
            <v>山本  将史</v>
          </cell>
          <cell r="C2857">
            <v>15</v>
          </cell>
          <cell r="D2857" t="str">
            <v>社</v>
          </cell>
          <cell r="E2857" t="str">
            <v>社中</v>
          </cell>
        </row>
        <row r="2858">
          <cell r="A2858">
            <v>38111</v>
          </cell>
          <cell r="B2858" t="str">
            <v>山本  亮太</v>
          </cell>
          <cell r="C2858">
            <v>15</v>
          </cell>
          <cell r="D2858" t="str">
            <v>社</v>
          </cell>
          <cell r="E2858" t="str">
            <v>社中</v>
          </cell>
        </row>
        <row r="2859">
          <cell r="A2859">
            <v>38112</v>
          </cell>
          <cell r="B2859" t="str">
            <v>池澤    太</v>
          </cell>
          <cell r="C2859">
            <v>15</v>
          </cell>
          <cell r="D2859" t="str">
            <v>社</v>
          </cell>
          <cell r="E2859" t="str">
            <v>社中</v>
          </cell>
        </row>
        <row r="2860">
          <cell r="A2860">
            <v>38113</v>
          </cell>
          <cell r="B2860" t="str">
            <v>卜部　浩介</v>
          </cell>
          <cell r="C2860">
            <v>15</v>
          </cell>
          <cell r="D2860" t="str">
            <v>社</v>
          </cell>
          <cell r="E2860" t="str">
            <v>社中</v>
          </cell>
        </row>
        <row r="2861">
          <cell r="A2861">
            <v>38114</v>
          </cell>
          <cell r="B2861" t="str">
            <v>龍田  直樹</v>
          </cell>
          <cell r="C2861">
            <v>15</v>
          </cell>
          <cell r="D2861" t="str">
            <v>社</v>
          </cell>
          <cell r="E2861" t="str">
            <v>社中</v>
          </cell>
        </row>
        <row r="2862">
          <cell r="A2862">
            <v>38115</v>
          </cell>
          <cell r="B2862" t="str">
            <v>浜崎  大聖</v>
          </cell>
          <cell r="C2862">
            <v>15</v>
          </cell>
          <cell r="D2862" t="str">
            <v>社</v>
          </cell>
          <cell r="E2862" t="str">
            <v>社中</v>
          </cell>
        </row>
        <row r="2863">
          <cell r="A2863">
            <v>38120</v>
          </cell>
          <cell r="B2863" t="str">
            <v>小林  祐希</v>
          </cell>
          <cell r="C2863">
            <v>14</v>
          </cell>
          <cell r="D2863" t="str">
            <v>社</v>
          </cell>
          <cell r="E2863" t="str">
            <v>社中</v>
          </cell>
        </row>
        <row r="2864">
          <cell r="A2864">
            <v>38121</v>
          </cell>
          <cell r="B2864" t="str">
            <v>永井  達也</v>
          </cell>
          <cell r="C2864">
            <v>14</v>
          </cell>
          <cell r="D2864" t="str">
            <v>社</v>
          </cell>
          <cell r="E2864" t="str">
            <v>社中</v>
          </cell>
        </row>
        <row r="2865">
          <cell r="A2865">
            <v>38122</v>
          </cell>
          <cell r="B2865" t="str">
            <v>古谷  英人</v>
          </cell>
          <cell r="C2865">
            <v>14</v>
          </cell>
          <cell r="D2865" t="str">
            <v>社</v>
          </cell>
          <cell r="E2865" t="str">
            <v>社中</v>
          </cell>
        </row>
        <row r="2866">
          <cell r="A2866">
            <v>38123</v>
          </cell>
          <cell r="B2866" t="str">
            <v>都倉    隼</v>
          </cell>
          <cell r="C2866">
            <v>14</v>
          </cell>
          <cell r="D2866" t="str">
            <v>社</v>
          </cell>
          <cell r="E2866" t="str">
            <v>社中</v>
          </cell>
        </row>
        <row r="2867">
          <cell r="A2867">
            <v>38124</v>
          </cell>
          <cell r="B2867" t="str">
            <v>小林　大輝</v>
          </cell>
          <cell r="C2867">
            <v>14</v>
          </cell>
          <cell r="D2867" t="str">
            <v>社</v>
          </cell>
          <cell r="E2867" t="str">
            <v>社中</v>
          </cell>
        </row>
        <row r="2868">
          <cell r="A2868">
            <v>38125</v>
          </cell>
          <cell r="B2868" t="str">
            <v>山田  健太</v>
          </cell>
          <cell r="C2868">
            <v>14</v>
          </cell>
          <cell r="D2868" t="str">
            <v>社</v>
          </cell>
          <cell r="E2868" t="str">
            <v>社中</v>
          </cell>
        </row>
        <row r="2869">
          <cell r="A2869">
            <v>38126</v>
          </cell>
          <cell r="B2869" t="str">
            <v>神田  悠希</v>
          </cell>
          <cell r="C2869">
            <v>14</v>
          </cell>
          <cell r="D2869" t="str">
            <v>社</v>
          </cell>
          <cell r="E2869" t="str">
            <v>社中</v>
          </cell>
        </row>
        <row r="2870">
          <cell r="A2870">
            <v>38127</v>
          </cell>
          <cell r="B2870" t="str">
            <v>林山  昇平</v>
          </cell>
          <cell r="C2870">
            <v>14</v>
          </cell>
          <cell r="D2870" t="str">
            <v>社</v>
          </cell>
          <cell r="E2870" t="str">
            <v>社中</v>
          </cell>
        </row>
        <row r="2871">
          <cell r="A2871">
            <v>38500</v>
          </cell>
          <cell r="B2871" t="str">
            <v>時井  雄大</v>
          </cell>
          <cell r="C2871">
            <v>15</v>
          </cell>
          <cell r="D2871" t="str">
            <v>兵教大附属</v>
          </cell>
          <cell r="E2871" t="str">
            <v>兵教大附属中</v>
          </cell>
        </row>
        <row r="2872">
          <cell r="A2872">
            <v>38501</v>
          </cell>
          <cell r="B2872" t="str">
            <v>中村  尚人</v>
          </cell>
          <cell r="C2872">
            <v>15</v>
          </cell>
          <cell r="D2872" t="str">
            <v>兵教大附属</v>
          </cell>
          <cell r="E2872" t="str">
            <v>兵教大附属中</v>
          </cell>
        </row>
        <row r="2873">
          <cell r="A2873">
            <v>38502</v>
          </cell>
          <cell r="B2873" t="str">
            <v>藤本  周平</v>
          </cell>
          <cell r="C2873">
            <v>15</v>
          </cell>
          <cell r="D2873" t="str">
            <v>兵教大附属</v>
          </cell>
          <cell r="E2873" t="str">
            <v>兵教大附属中</v>
          </cell>
        </row>
        <row r="2874">
          <cell r="A2874">
            <v>38503</v>
          </cell>
          <cell r="B2874" t="str">
            <v>鷲尾　尚輝</v>
          </cell>
          <cell r="C2874">
            <v>15</v>
          </cell>
          <cell r="D2874" t="str">
            <v>兵教大附</v>
          </cell>
          <cell r="E2874" t="str">
            <v>兵教大附中</v>
          </cell>
        </row>
        <row r="2875">
          <cell r="A2875">
            <v>38504</v>
          </cell>
          <cell r="B2875" t="str">
            <v>大久保裕介</v>
          </cell>
          <cell r="C2875">
            <v>15</v>
          </cell>
          <cell r="D2875" t="str">
            <v>兵教大附属</v>
          </cell>
          <cell r="E2875" t="str">
            <v>兵教大附属中</v>
          </cell>
        </row>
        <row r="2876">
          <cell r="A2876">
            <v>38505</v>
          </cell>
          <cell r="B2876" t="str">
            <v>和多田和起</v>
          </cell>
          <cell r="C2876">
            <v>15</v>
          </cell>
          <cell r="D2876" t="str">
            <v>兵教大附属</v>
          </cell>
          <cell r="E2876" t="str">
            <v>兵教大附属中</v>
          </cell>
        </row>
        <row r="2877">
          <cell r="A2877">
            <v>38506</v>
          </cell>
          <cell r="B2877" t="str">
            <v>赤井  秀徳</v>
          </cell>
          <cell r="C2877">
            <v>15</v>
          </cell>
          <cell r="D2877" t="str">
            <v>兵教大附属</v>
          </cell>
          <cell r="E2877" t="str">
            <v>兵教大附属中</v>
          </cell>
        </row>
        <row r="2878">
          <cell r="A2878">
            <v>38508</v>
          </cell>
          <cell r="B2878" t="str">
            <v>松本  壮左</v>
          </cell>
          <cell r="C2878">
            <v>14</v>
          </cell>
          <cell r="D2878" t="str">
            <v>兵教大附属</v>
          </cell>
          <cell r="E2878" t="str">
            <v>兵教大附属中</v>
          </cell>
        </row>
        <row r="2879">
          <cell r="A2879">
            <v>38509</v>
          </cell>
          <cell r="B2879" t="str">
            <v>松浦  洋介</v>
          </cell>
          <cell r="C2879">
            <v>14</v>
          </cell>
          <cell r="D2879" t="str">
            <v>兵教大附属</v>
          </cell>
          <cell r="E2879" t="str">
            <v>兵教大附属中</v>
          </cell>
        </row>
        <row r="2880">
          <cell r="A2880">
            <v>38510</v>
          </cell>
          <cell r="B2880" t="str">
            <v>本      学</v>
          </cell>
          <cell r="C2880">
            <v>14</v>
          </cell>
          <cell r="D2880" t="str">
            <v>兵教大附属</v>
          </cell>
          <cell r="E2880" t="str">
            <v>兵教大附属中</v>
          </cell>
        </row>
        <row r="2881">
          <cell r="A2881">
            <v>38511</v>
          </cell>
          <cell r="B2881" t="str">
            <v>井上  昇亮</v>
          </cell>
          <cell r="C2881">
            <v>14</v>
          </cell>
          <cell r="D2881" t="str">
            <v>兵教大附属</v>
          </cell>
          <cell r="E2881" t="str">
            <v>兵教大附属中</v>
          </cell>
        </row>
        <row r="2882">
          <cell r="A2882">
            <v>38807</v>
          </cell>
          <cell r="B2882" t="str">
            <v>町口  勇人</v>
          </cell>
          <cell r="C2882">
            <v>15</v>
          </cell>
          <cell r="D2882" t="str">
            <v>中町</v>
          </cell>
          <cell r="E2882" t="str">
            <v>中町中</v>
          </cell>
        </row>
        <row r="2883">
          <cell r="A2883">
            <v>38808</v>
          </cell>
          <cell r="B2883" t="str">
            <v>高橋  宏知</v>
          </cell>
          <cell r="C2883">
            <v>15</v>
          </cell>
          <cell r="D2883" t="str">
            <v>中町</v>
          </cell>
          <cell r="E2883" t="str">
            <v>中町中</v>
          </cell>
        </row>
        <row r="2884">
          <cell r="A2884">
            <v>38809</v>
          </cell>
          <cell r="B2884" t="str">
            <v>徳平  竜磨</v>
          </cell>
          <cell r="C2884">
            <v>15</v>
          </cell>
          <cell r="D2884" t="str">
            <v>中町</v>
          </cell>
          <cell r="E2884" t="str">
            <v>中町中</v>
          </cell>
        </row>
        <row r="2885">
          <cell r="A2885">
            <v>38810</v>
          </cell>
          <cell r="B2885" t="str">
            <v>小辺  隆之</v>
          </cell>
          <cell r="C2885">
            <v>15</v>
          </cell>
          <cell r="D2885" t="str">
            <v>中町</v>
          </cell>
          <cell r="E2885" t="str">
            <v>中町中</v>
          </cell>
        </row>
        <row r="2886">
          <cell r="A2886">
            <v>38811</v>
          </cell>
          <cell r="B2886" t="str">
            <v>北藤  慶也</v>
          </cell>
          <cell r="C2886">
            <v>15</v>
          </cell>
          <cell r="D2886" t="str">
            <v>中町</v>
          </cell>
          <cell r="E2886" t="str">
            <v>中町中</v>
          </cell>
        </row>
        <row r="2887">
          <cell r="A2887">
            <v>38812</v>
          </cell>
          <cell r="B2887" t="str">
            <v>小西都季史</v>
          </cell>
          <cell r="C2887">
            <v>15</v>
          </cell>
          <cell r="D2887" t="str">
            <v>中町</v>
          </cell>
          <cell r="E2887" t="str">
            <v>中町中</v>
          </cell>
        </row>
        <row r="2888">
          <cell r="A2888">
            <v>38813</v>
          </cell>
          <cell r="B2888" t="str">
            <v>小西  晶久</v>
          </cell>
          <cell r="C2888">
            <v>15</v>
          </cell>
          <cell r="D2888" t="str">
            <v>中町</v>
          </cell>
          <cell r="E2888" t="str">
            <v>中町中</v>
          </cell>
        </row>
        <row r="2889">
          <cell r="A2889">
            <v>38814</v>
          </cell>
          <cell r="B2889" t="str">
            <v>高見  友佑</v>
          </cell>
          <cell r="C2889">
            <v>15</v>
          </cell>
          <cell r="D2889" t="str">
            <v>中町</v>
          </cell>
          <cell r="E2889" t="str">
            <v>中町中</v>
          </cell>
        </row>
        <row r="2890">
          <cell r="A2890">
            <v>38816</v>
          </cell>
          <cell r="B2890" t="str">
            <v>大平  将平</v>
          </cell>
          <cell r="C2890">
            <v>15</v>
          </cell>
          <cell r="D2890" t="str">
            <v>中町</v>
          </cell>
          <cell r="E2890" t="str">
            <v>中町中</v>
          </cell>
        </row>
        <row r="2891">
          <cell r="A2891">
            <v>38820</v>
          </cell>
          <cell r="B2891" t="str">
            <v>中山  直樹</v>
          </cell>
          <cell r="C2891">
            <v>14</v>
          </cell>
          <cell r="D2891" t="str">
            <v>中町</v>
          </cell>
          <cell r="E2891" t="str">
            <v>中町中</v>
          </cell>
        </row>
        <row r="2892">
          <cell r="A2892">
            <v>38900</v>
          </cell>
          <cell r="B2892" t="str">
            <v>石田    勇</v>
          </cell>
          <cell r="C2892">
            <v>14</v>
          </cell>
          <cell r="D2892" t="str">
            <v>加美</v>
          </cell>
          <cell r="E2892" t="str">
            <v>加美中</v>
          </cell>
        </row>
        <row r="2893">
          <cell r="A2893">
            <v>39001</v>
          </cell>
          <cell r="B2893" t="str">
            <v>植山　尚宣</v>
          </cell>
          <cell r="C2893">
            <v>15</v>
          </cell>
          <cell r="D2893" t="str">
            <v>八千代</v>
          </cell>
          <cell r="E2893" t="str">
            <v>八千代中</v>
          </cell>
        </row>
        <row r="2894">
          <cell r="A2894">
            <v>39002</v>
          </cell>
          <cell r="B2894" t="str">
            <v>翁田　祐弥</v>
          </cell>
          <cell r="C2894">
            <v>15</v>
          </cell>
          <cell r="D2894" t="str">
            <v>八千代</v>
          </cell>
          <cell r="E2894" t="str">
            <v>八千代中</v>
          </cell>
        </row>
        <row r="2895">
          <cell r="A2895">
            <v>39003</v>
          </cell>
          <cell r="B2895" t="str">
            <v>秋山  将人</v>
          </cell>
          <cell r="C2895">
            <v>15</v>
          </cell>
          <cell r="D2895" t="str">
            <v>八千代</v>
          </cell>
          <cell r="E2895" t="str">
            <v>八千代中</v>
          </cell>
        </row>
        <row r="2896">
          <cell r="A2896">
            <v>39004</v>
          </cell>
          <cell r="B2896" t="str">
            <v>足立  克弥</v>
          </cell>
          <cell r="C2896">
            <v>15</v>
          </cell>
          <cell r="D2896" t="str">
            <v>八千代</v>
          </cell>
          <cell r="E2896" t="str">
            <v>八千代中</v>
          </cell>
        </row>
        <row r="2897">
          <cell r="A2897">
            <v>39005</v>
          </cell>
          <cell r="B2897" t="str">
            <v>杉本　元樹</v>
          </cell>
          <cell r="C2897">
            <v>15</v>
          </cell>
          <cell r="D2897" t="str">
            <v>八千代</v>
          </cell>
          <cell r="E2897" t="str">
            <v>八千代中</v>
          </cell>
        </row>
        <row r="2898">
          <cell r="A2898">
            <v>39016</v>
          </cell>
          <cell r="B2898" t="str">
            <v>板倉    翔</v>
          </cell>
          <cell r="C2898">
            <v>14</v>
          </cell>
          <cell r="D2898" t="str">
            <v>八千代</v>
          </cell>
          <cell r="E2898" t="str">
            <v>八千代中</v>
          </cell>
        </row>
        <row r="2899">
          <cell r="A2899">
            <v>39017</v>
          </cell>
          <cell r="B2899" t="str">
            <v>山田  直幸</v>
          </cell>
          <cell r="C2899">
            <v>14</v>
          </cell>
          <cell r="D2899" t="str">
            <v>八千代</v>
          </cell>
          <cell r="E2899" t="str">
            <v>八千代中</v>
          </cell>
        </row>
        <row r="2900">
          <cell r="A2900">
            <v>39018</v>
          </cell>
          <cell r="B2900" t="str">
            <v>藤本  大樹</v>
          </cell>
          <cell r="C2900">
            <v>14</v>
          </cell>
          <cell r="D2900" t="str">
            <v>八千代</v>
          </cell>
          <cell r="E2900" t="str">
            <v>八千代中</v>
          </cell>
        </row>
        <row r="2901">
          <cell r="A2901">
            <v>39019</v>
          </cell>
          <cell r="B2901" t="str">
            <v>宇高  竜介</v>
          </cell>
          <cell r="C2901">
            <v>14</v>
          </cell>
          <cell r="D2901" t="str">
            <v>八千代</v>
          </cell>
          <cell r="E2901" t="str">
            <v>八千代中</v>
          </cell>
        </row>
        <row r="2902">
          <cell r="A2902">
            <v>39020</v>
          </cell>
          <cell r="B2902" t="str">
            <v>尾崎  亮太</v>
          </cell>
          <cell r="C2902">
            <v>14</v>
          </cell>
          <cell r="D2902" t="str">
            <v>八千代</v>
          </cell>
          <cell r="E2902" t="str">
            <v>八千代中</v>
          </cell>
        </row>
        <row r="2903">
          <cell r="A2903">
            <v>39021</v>
          </cell>
          <cell r="B2903" t="str">
            <v>鈴木  一平</v>
          </cell>
          <cell r="C2903">
            <v>14</v>
          </cell>
          <cell r="D2903" t="str">
            <v>八千代</v>
          </cell>
          <cell r="E2903" t="str">
            <v>八千代中</v>
          </cell>
        </row>
        <row r="2904">
          <cell r="A2904">
            <v>39022</v>
          </cell>
          <cell r="B2904" t="str">
            <v>真鍋  優太</v>
          </cell>
          <cell r="C2904">
            <v>14</v>
          </cell>
          <cell r="D2904" t="str">
            <v>八千代</v>
          </cell>
          <cell r="E2904" t="str">
            <v>八千代中</v>
          </cell>
        </row>
        <row r="2905">
          <cell r="A2905">
            <v>39023</v>
          </cell>
          <cell r="B2905" t="str">
            <v>水船  孝則</v>
          </cell>
          <cell r="C2905">
            <v>14</v>
          </cell>
          <cell r="D2905" t="str">
            <v>八千代</v>
          </cell>
          <cell r="E2905" t="str">
            <v>八千代中</v>
          </cell>
        </row>
        <row r="2906">
          <cell r="A2906">
            <v>39107</v>
          </cell>
          <cell r="B2906" t="str">
            <v>奥野  真史</v>
          </cell>
          <cell r="C2906">
            <v>14</v>
          </cell>
          <cell r="D2906" t="str">
            <v>黒田庄</v>
          </cell>
          <cell r="E2906" t="str">
            <v>黒田庄中</v>
          </cell>
        </row>
        <row r="2907">
          <cell r="A2907">
            <v>39108</v>
          </cell>
          <cell r="B2907" t="str">
            <v>藤原    稜</v>
          </cell>
          <cell r="C2907">
            <v>14</v>
          </cell>
          <cell r="D2907" t="str">
            <v>黒田庄</v>
          </cell>
          <cell r="E2907" t="str">
            <v>黒田庄中</v>
          </cell>
        </row>
        <row r="2908">
          <cell r="A2908">
            <v>39109</v>
          </cell>
          <cell r="B2908" t="str">
            <v>山田  彰哉</v>
          </cell>
          <cell r="C2908">
            <v>14</v>
          </cell>
          <cell r="D2908" t="str">
            <v>黒田庄</v>
          </cell>
          <cell r="E2908" t="str">
            <v>黒田庄中</v>
          </cell>
        </row>
        <row r="2909">
          <cell r="A2909">
            <v>39110</v>
          </cell>
          <cell r="B2909" t="str">
            <v>森脇  大地</v>
          </cell>
          <cell r="C2909">
            <v>14</v>
          </cell>
          <cell r="D2909" t="str">
            <v>黒田庄</v>
          </cell>
          <cell r="E2909" t="str">
            <v>黒田庄中</v>
          </cell>
        </row>
        <row r="2910">
          <cell r="A2910">
            <v>39111</v>
          </cell>
          <cell r="B2910" t="str">
            <v>布垣  匡章</v>
          </cell>
          <cell r="C2910">
            <v>14</v>
          </cell>
          <cell r="D2910" t="str">
            <v>黒田庄</v>
          </cell>
          <cell r="E2910" t="str">
            <v>黒田庄中</v>
          </cell>
        </row>
        <row r="2911">
          <cell r="A2911">
            <v>39112</v>
          </cell>
          <cell r="B2911" t="str">
            <v>森本　武志</v>
          </cell>
          <cell r="C2911">
            <v>14</v>
          </cell>
          <cell r="D2911" t="str">
            <v>黒田庄</v>
          </cell>
          <cell r="E2911" t="str">
            <v>黒田庄中</v>
          </cell>
        </row>
        <row r="2912">
          <cell r="A2912">
            <v>39113</v>
          </cell>
          <cell r="B2912" t="str">
            <v>立田  敬天</v>
          </cell>
          <cell r="C2912">
            <v>14</v>
          </cell>
          <cell r="D2912" t="str">
            <v>黒田庄</v>
          </cell>
          <cell r="E2912" t="str">
            <v>黒田庄中</v>
          </cell>
        </row>
        <row r="2913">
          <cell r="A2913">
            <v>39415</v>
          </cell>
          <cell r="B2913" t="str">
            <v>関山  拓馬</v>
          </cell>
          <cell r="C2913">
            <v>15</v>
          </cell>
          <cell r="D2913" t="str">
            <v>稲美</v>
          </cell>
          <cell r="E2913" t="str">
            <v>稲美中</v>
          </cell>
        </row>
        <row r="2914">
          <cell r="A2914">
            <v>39416</v>
          </cell>
          <cell r="B2914" t="str">
            <v>内藤　拓哉</v>
          </cell>
          <cell r="C2914">
            <v>15</v>
          </cell>
          <cell r="D2914" t="str">
            <v>稲美</v>
          </cell>
          <cell r="E2914" t="str">
            <v>稲美中</v>
          </cell>
        </row>
        <row r="2915">
          <cell r="A2915">
            <v>39417</v>
          </cell>
          <cell r="B2915" t="str">
            <v>藤原  達矢</v>
          </cell>
          <cell r="C2915">
            <v>15</v>
          </cell>
          <cell r="D2915" t="str">
            <v>稲美</v>
          </cell>
          <cell r="E2915" t="str">
            <v>稲美中</v>
          </cell>
        </row>
        <row r="2916">
          <cell r="A2916">
            <v>39418</v>
          </cell>
          <cell r="B2916" t="str">
            <v>青木　智宏</v>
          </cell>
          <cell r="C2916">
            <v>15</v>
          </cell>
          <cell r="D2916" t="str">
            <v>稲美</v>
          </cell>
          <cell r="E2916" t="str">
            <v>稲美中</v>
          </cell>
        </row>
        <row r="2917">
          <cell r="A2917">
            <v>39419</v>
          </cell>
          <cell r="B2917" t="str">
            <v>赤坂  健太</v>
          </cell>
          <cell r="C2917">
            <v>15</v>
          </cell>
          <cell r="D2917" t="str">
            <v>稲美</v>
          </cell>
          <cell r="E2917" t="str">
            <v>稲美中</v>
          </cell>
        </row>
        <row r="2918">
          <cell r="A2918">
            <v>39420</v>
          </cell>
          <cell r="B2918" t="str">
            <v>山谷　拓也</v>
          </cell>
          <cell r="C2918">
            <v>15</v>
          </cell>
          <cell r="D2918" t="str">
            <v>稲美</v>
          </cell>
          <cell r="E2918" t="str">
            <v>稲美中</v>
          </cell>
        </row>
        <row r="2919">
          <cell r="A2919">
            <v>39428</v>
          </cell>
          <cell r="B2919" t="str">
            <v>池田　龍一</v>
          </cell>
          <cell r="C2919">
            <v>14</v>
          </cell>
          <cell r="D2919" t="str">
            <v>稲美</v>
          </cell>
          <cell r="E2919" t="str">
            <v>稲美中</v>
          </cell>
        </row>
        <row r="2920">
          <cell r="A2920">
            <v>39430</v>
          </cell>
          <cell r="B2920" t="str">
            <v>垣本    健</v>
          </cell>
          <cell r="C2920">
            <v>14</v>
          </cell>
          <cell r="D2920" t="str">
            <v>稲美</v>
          </cell>
          <cell r="E2920" t="str">
            <v>稲美中</v>
          </cell>
        </row>
        <row r="2921">
          <cell r="A2921">
            <v>39431</v>
          </cell>
          <cell r="B2921" t="str">
            <v>赤松　宏樹</v>
          </cell>
          <cell r="C2921">
            <v>14</v>
          </cell>
          <cell r="D2921" t="str">
            <v>稲美</v>
          </cell>
          <cell r="E2921" t="str">
            <v>稲美中</v>
          </cell>
        </row>
        <row r="2922">
          <cell r="A2922">
            <v>39432</v>
          </cell>
          <cell r="B2922" t="str">
            <v>大西  史記</v>
          </cell>
          <cell r="C2922">
            <v>14</v>
          </cell>
          <cell r="D2922" t="str">
            <v>稲美</v>
          </cell>
          <cell r="E2922" t="str">
            <v>稲美中</v>
          </cell>
        </row>
        <row r="2923">
          <cell r="A2923">
            <v>39433</v>
          </cell>
          <cell r="B2923" t="str">
            <v>山本  航平</v>
          </cell>
          <cell r="C2923">
            <v>14</v>
          </cell>
          <cell r="D2923" t="str">
            <v>稲美</v>
          </cell>
          <cell r="E2923" t="str">
            <v>稲美中</v>
          </cell>
        </row>
        <row r="2924">
          <cell r="A2924">
            <v>39434</v>
          </cell>
          <cell r="B2924" t="str">
            <v>地主  大輝</v>
          </cell>
          <cell r="C2924">
            <v>14</v>
          </cell>
          <cell r="D2924" t="str">
            <v>稲美</v>
          </cell>
          <cell r="E2924" t="str">
            <v>稲美中</v>
          </cell>
        </row>
        <row r="2925">
          <cell r="A2925">
            <v>39506</v>
          </cell>
          <cell r="B2925" t="str">
            <v>河野　智秀</v>
          </cell>
          <cell r="C2925">
            <v>15</v>
          </cell>
          <cell r="D2925" t="str">
            <v>稲美北</v>
          </cell>
          <cell r="E2925" t="str">
            <v>稲美北中</v>
          </cell>
        </row>
        <row r="2926">
          <cell r="A2926">
            <v>39508</v>
          </cell>
          <cell r="B2926" t="str">
            <v>大石　淳平</v>
          </cell>
          <cell r="C2926">
            <v>13</v>
          </cell>
          <cell r="D2926" t="str">
            <v>稲美北</v>
          </cell>
          <cell r="E2926" t="str">
            <v>稲美北中</v>
          </cell>
        </row>
        <row r="2927">
          <cell r="A2927">
            <v>39583</v>
          </cell>
          <cell r="B2927" t="str">
            <v>田中　祐樹</v>
          </cell>
          <cell r="C2927">
            <v>15</v>
          </cell>
          <cell r="D2927" t="str">
            <v>稲美北</v>
          </cell>
          <cell r="E2927" t="str">
            <v>稲美北中</v>
          </cell>
        </row>
        <row r="2928">
          <cell r="A2928">
            <v>39584</v>
          </cell>
          <cell r="B2928" t="str">
            <v>高橋　将基</v>
          </cell>
          <cell r="C2928">
            <v>15</v>
          </cell>
          <cell r="D2928" t="str">
            <v>稲美北</v>
          </cell>
          <cell r="E2928" t="str">
            <v>稲美北中</v>
          </cell>
        </row>
        <row r="2929">
          <cell r="A2929">
            <v>39585</v>
          </cell>
          <cell r="B2929" t="str">
            <v>有薗  賢吾</v>
          </cell>
          <cell r="C2929">
            <v>15</v>
          </cell>
          <cell r="D2929" t="str">
            <v>稲美北</v>
          </cell>
          <cell r="E2929" t="str">
            <v>稲美北中</v>
          </cell>
        </row>
        <row r="2930">
          <cell r="A2930">
            <v>39586</v>
          </cell>
          <cell r="B2930" t="str">
            <v>池田  良太</v>
          </cell>
          <cell r="C2930">
            <v>15</v>
          </cell>
          <cell r="D2930" t="str">
            <v>稲美北</v>
          </cell>
          <cell r="E2930" t="str">
            <v>稲美北中</v>
          </cell>
        </row>
        <row r="2931">
          <cell r="A2931">
            <v>39587</v>
          </cell>
          <cell r="B2931" t="str">
            <v>福田  諭孝</v>
          </cell>
          <cell r="C2931">
            <v>15</v>
          </cell>
          <cell r="D2931" t="str">
            <v>稲美北</v>
          </cell>
          <cell r="E2931" t="str">
            <v>稲美北中</v>
          </cell>
        </row>
        <row r="2932">
          <cell r="A2932">
            <v>39590</v>
          </cell>
          <cell r="B2932" t="str">
            <v>前田　滉喜</v>
          </cell>
          <cell r="C2932">
            <v>14</v>
          </cell>
          <cell r="D2932" t="str">
            <v>稲美北</v>
          </cell>
          <cell r="E2932" t="str">
            <v>稲美北中</v>
          </cell>
        </row>
        <row r="2933">
          <cell r="A2933">
            <v>39591</v>
          </cell>
          <cell r="B2933" t="str">
            <v>平田  光貴</v>
          </cell>
          <cell r="C2933">
            <v>14</v>
          </cell>
          <cell r="D2933" t="str">
            <v>稲美北</v>
          </cell>
          <cell r="E2933" t="str">
            <v>稲美北中</v>
          </cell>
        </row>
        <row r="2934">
          <cell r="A2934">
            <v>39620</v>
          </cell>
          <cell r="B2934" t="str">
            <v>畔上  洋一</v>
          </cell>
          <cell r="C2934">
            <v>15</v>
          </cell>
          <cell r="D2934" t="str">
            <v>播磨</v>
          </cell>
          <cell r="E2934" t="str">
            <v>播磨中</v>
          </cell>
        </row>
        <row r="2935">
          <cell r="A2935">
            <v>39621</v>
          </cell>
          <cell r="B2935" t="str">
            <v>三好　徳人</v>
          </cell>
          <cell r="C2935">
            <v>15</v>
          </cell>
          <cell r="D2935" t="str">
            <v>播磨</v>
          </cell>
          <cell r="E2935" t="str">
            <v>播磨中</v>
          </cell>
        </row>
        <row r="2936">
          <cell r="A2936">
            <v>39622</v>
          </cell>
          <cell r="B2936" t="str">
            <v>山崎  圭太</v>
          </cell>
          <cell r="C2936">
            <v>15</v>
          </cell>
          <cell r="D2936" t="str">
            <v>播磨</v>
          </cell>
          <cell r="E2936" t="str">
            <v>播磨中</v>
          </cell>
        </row>
        <row r="2937">
          <cell r="A2937">
            <v>39623</v>
          </cell>
          <cell r="B2937" t="str">
            <v>大河内順紀</v>
          </cell>
          <cell r="C2937">
            <v>15</v>
          </cell>
          <cell r="D2937" t="str">
            <v>播磨</v>
          </cell>
          <cell r="E2937" t="str">
            <v>播磨中</v>
          </cell>
        </row>
        <row r="2938">
          <cell r="A2938">
            <v>39624</v>
          </cell>
          <cell r="B2938" t="str">
            <v>瀧口大二郎</v>
          </cell>
          <cell r="C2938">
            <v>15</v>
          </cell>
          <cell r="D2938" t="str">
            <v>播磨</v>
          </cell>
          <cell r="E2938" t="str">
            <v>播磨中</v>
          </cell>
        </row>
        <row r="2939">
          <cell r="A2939">
            <v>39625</v>
          </cell>
          <cell r="B2939" t="str">
            <v>村上  正成</v>
          </cell>
          <cell r="C2939">
            <v>15</v>
          </cell>
          <cell r="D2939" t="str">
            <v>播磨</v>
          </cell>
          <cell r="E2939" t="str">
            <v>播磨中</v>
          </cell>
        </row>
        <row r="2940">
          <cell r="A2940">
            <v>39626</v>
          </cell>
          <cell r="B2940" t="str">
            <v>尾辻  貴志</v>
          </cell>
          <cell r="C2940">
            <v>15</v>
          </cell>
          <cell r="D2940" t="str">
            <v>播磨</v>
          </cell>
          <cell r="E2940" t="str">
            <v>播磨中</v>
          </cell>
        </row>
        <row r="2941">
          <cell r="A2941">
            <v>39627</v>
          </cell>
          <cell r="B2941" t="str">
            <v>中川  喜弘</v>
          </cell>
          <cell r="C2941">
            <v>15</v>
          </cell>
          <cell r="D2941" t="str">
            <v>播磨</v>
          </cell>
          <cell r="E2941" t="str">
            <v>播磨中</v>
          </cell>
        </row>
        <row r="2942">
          <cell r="A2942">
            <v>39628</v>
          </cell>
          <cell r="B2942" t="str">
            <v>宮田  裕介</v>
          </cell>
          <cell r="C2942">
            <v>15</v>
          </cell>
          <cell r="D2942" t="str">
            <v>播磨</v>
          </cell>
          <cell r="E2942" t="str">
            <v>播磨中</v>
          </cell>
        </row>
        <row r="2943">
          <cell r="A2943">
            <v>39630</v>
          </cell>
          <cell r="B2943" t="str">
            <v>浅田  貴大</v>
          </cell>
          <cell r="C2943">
            <v>14</v>
          </cell>
          <cell r="D2943" t="str">
            <v>播磨</v>
          </cell>
          <cell r="E2943" t="str">
            <v>播磨中</v>
          </cell>
        </row>
        <row r="2944">
          <cell r="A2944">
            <v>39631</v>
          </cell>
          <cell r="B2944" t="str">
            <v>大西　淳貴</v>
          </cell>
          <cell r="C2944">
            <v>14</v>
          </cell>
          <cell r="D2944" t="str">
            <v>播磨</v>
          </cell>
          <cell r="E2944" t="str">
            <v>播磨中</v>
          </cell>
        </row>
        <row r="2945">
          <cell r="A2945">
            <v>39632</v>
          </cell>
          <cell r="B2945" t="str">
            <v>鳥津  貴弘</v>
          </cell>
          <cell r="C2945">
            <v>14</v>
          </cell>
          <cell r="D2945" t="str">
            <v>播磨</v>
          </cell>
          <cell r="E2945" t="str">
            <v>播磨中</v>
          </cell>
        </row>
        <row r="2946">
          <cell r="A2946">
            <v>39633</v>
          </cell>
          <cell r="B2946" t="str">
            <v>橋岡　昇吾</v>
          </cell>
          <cell r="C2946">
            <v>14</v>
          </cell>
          <cell r="D2946" t="str">
            <v>播磨</v>
          </cell>
          <cell r="E2946" t="str">
            <v>播磨中</v>
          </cell>
        </row>
        <row r="2947">
          <cell r="A2947">
            <v>39634</v>
          </cell>
          <cell r="B2947" t="str">
            <v>山田  優雅</v>
          </cell>
          <cell r="C2947">
            <v>14</v>
          </cell>
          <cell r="D2947" t="str">
            <v>播磨</v>
          </cell>
          <cell r="E2947" t="str">
            <v>播磨中</v>
          </cell>
        </row>
        <row r="2948">
          <cell r="A2948">
            <v>39635</v>
          </cell>
          <cell r="B2948" t="str">
            <v>石元  悌一</v>
          </cell>
          <cell r="C2948">
            <v>14</v>
          </cell>
          <cell r="D2948" t="str">
            <v>播磨</v>
          </cell>
          <cell r="E2948" t="str">
            <v>播磨中</v>
          </cell>
        </row>
        <row r="2949">
          <cell r="A2949">
            <v>39636</v>
          </cell>
          <cell r="B2949" t="str">
            <v>河野  雄三</v>
          </cell>
          <cell r="C2949">
            <v>14</v>
          </cell>
          <cell r="D2949" t="str">
            <v>播磨</v>
          </cell>
          <cell r="E2949" t="str">
            <v>播磨中</v>
          </cell>
        </row>
        <row r="2950">
          <cell r="A2950">
            <v>39701</v>
          </cell>
          <cell r="B2950" t="str">
            <v>川越  達也</v>
          </cell>
          <cell r="C2950">
            <v>14</v>
          </cell>
          <cell r="D2950" t="str">
            <v>播磨南</v>
          </cell>
          <cell r="E2950" t="str">
            <v>播磨南中</v>
          </cell>
        </row>
        <row r="2951">
          <cell r="A2951">
            <v>39702</v>
          </cell>
          <cell r="B2951" t="str">
            <v>草川麟太郎</v>
          </cell>
          <cell r="C2951">
            <v>14</v>
          </cell>
          <cell r="D2951" t="str">
            <v>播磨南</v>
          </cell>
          <cell r="E2951" t="str">
            <v>播磨南中</v>
          </cell>
        </row>
        <row r="2952">
          <cell r="A2952">
            <v>39703</v>
          </cell>
          <cell r="B2952" t="str">
            <v>辻    直樹</v>
          </cell>
          <cell r="C2952">
            <v>14</v>
          </cell>
          <cell r="D2952" t="str">
            <v>播磨南</v>
          </cell>
          <cell r="E2952" t="str">
            <v>播磨南中</v>
          </cell>
        </row>
        <row r="2953">
          <cell r="A2953">
            <v>39704</v>
          </cell>
          <cell r="B2953" t="str">
            <v>秋本　優紀</v>
          </cell>
          <cell r="C2953">
            <v>14</v>
          </cell>
          <cell r="D2953" t="str">
            <v>播磨南</v>
          </cell>
          <cell r="E2953" t="str">
            <v>播磨南中</v>
          </cell>
        </row>
        <row r="2954">
          <cell r="A2954">
            <v>39705</v>
          </cell>
          <cell r="B2954" t="str">
            <v>石鍋  諒二</v>
          </cell>
          <cell r="C2954">
            <v>14</v>
          </cell>
          <cell r="D2954" t="str">
            <v>播磨南</v>
          </cell>
          <cell r="E2954" t="str">
            <v>播磨南中</v>
          </cell>
        </row>
        <row r="2955">
          <cell r="A2955">
            <v>39706</v>
          </cell>
          <cell r="B2955" t="str">
            <v>安立  拓真</v>
          </cell>
          <cell r="C2955">
            <v>14</v>
          </cell>
          <cell r="D2955" t="str">
            <v>播磨南</v>
          </cell>
          <cell r="E2955" t="str">
            <v>播磨南中</v>
          </cell>
        </row>
        <row r="2956">
          <cell r="A2956">
            <v>39708</v>
          </cell>
          <cell r="B2956" t="str">
            <v>橋本　綾太</v>
          </cell>
          <cell r="C2956">
            <v>15</v>
          </cell>
          <cell r="D2956" t="str">
            <v>播磨南</v>
          </cell>
          <cell r="E2956" t="str">
            <v>播磨南中</v>
          </cell>
        </row>
        <row r="2957">
          <cell r="A2957">
            <v>39792</v>
          </cell>
          <cell r="B2957" t="str">
            <v>森　　友哉</v>
          </cell>
          <cell r="C2957">
            <v>15</v>
          </cell>
          <cell r="D2957" t="str">
            <v>播磨南</v>
          </cell>
          <cell r="E2957" t="str">
            <v>播磨南中</v>
          </cell>
        </row>
        <row r="2958">
          <cell r="A2958">
            <v>39793</v>
          </cell>
          <cell r="B2958" t="str">
            <v>城谷　友章</v>
          </cell>
          <cell r="C2958">
            <v>15</v>
          </cell>
          <cell r="D2958" t="str">
            <v>播磨南</v>
          </cell>
          <cell r="E2958" t="str">
            <v>播磨南中</v>
          </cell>
        </row>
        <row r="2959">
          <cell r="A2959">
            <v>39794</v>
          </cell>
          <cell r="B2959" t="str">
            <v>水野　　陸</v>
          </cell>
          <cell r="C2959">
            <v>15</v>
          </cell>
          <cell r="D2959" t="str">
            <v>播磨南</v>
          </cell>
          <cell r="E2959" t="str">
            <v>播磨南中</v>
          </cell>
        </row>
        <row r="2960">
          <cell r="A2960">
            <v>39795</v>
          </cell>
          <cell r="B2960" t="str">
            <v>澤田光二郎</v>
          </cell>
          <cell r="C2960">
            <v>15</v>
          </cell>
          <cell r="D2960" t="str">
            <v>播磨南</v>
          </cell>
          <cell r="E2960" t="str">
            <v>播磨南中</v>
          </cell>
        </row>
        <row r="2961">
          <cell r="A2961">
            <v>39796</v>
          </cell>
          <cell r="B2961" t="str">
            <v>西岡　卓弥</v>
          </cell>
          <cell r="C2961">
            <v>15</v>
          </cell>
          <cell r="D2961" t="str">
            <v>播磨南</v>
          </cell>
          <cell r="E2961" t="str">
            <v>播磨南中</v>
          </cell>
        </row>
        <row r="2962">
          <cell r="A2962">
            <v>39798</v>
          </cell>
          <cell r="B2962" t="str">
            <v>前田　優志</v>
          </cell>
          <cell r="C2962">
            <v>15</v>
          </cell>
          <cell r="D2962" t="str">
            <v>播磨南</v>
          </cell>
          <cell r="E2962" t="str">
            <v>播磨南中</v>
          </cell>
        </row>
        <row r="2963">
          <cell r="A2963">
            <v>40107</v>
          </cell>
          <cell r="B2963" t="str">
            <v>石坂　悠眞</v>
          </cell>
          <cell r="C2963">
            <v>15</v>
          </cell>
          <cell r="D2963" t="str">
            <v>増位</v>
          </cell>
          <cell r="E2963" t="str">
            <v>増位中</v>
          </cell>
        </row>
        <row r="2964">
          <cell r="A2964">
            <v>40108</v>
          </cell>
          <cell r="B2964" t="str">
            <v>池田  一輝</v>
          </cell>
          <cell r="C2964">
            <v>15</v>
          </cell>
          <cell r="D2964" t="str">
            <v>増位</v>
          </cell>
          <cell r="E2964" t="str">
            <v>増位中</v>
          </cell>
        </row>
        <row r="2965">
          <cell r="A2965">
            <v>40109</v>
          </cell>
          <cell r="B2965" t="str">
            <v>上濱  武士</v>
          </cell>
          <cell r="C2965">
            <v>15</v>
          </cell>
          <cell r="D2965" t="str">
            <v>増位</v>
          </cell>
          <cell r="E2965" t="str">
            <v>増位中</v>
          </cell>
        </row>
        <row r="2966">
          <cell r="A2966">
            <v>40110</v>
          </cell>
          <cell r="B2966" t="str">
            <v>神崎　洋人</v>
          </cell>
          <cell r="C2966">
            <v>15</v>
          </cell>
          <cell r="D2966" t="str">
            <v>増位</v>
          </cell>
          <cell r="E2966" t="str">
            <v>増位中</v>
          </cell>
        </row>
        <row r="2967">
          <cell r="A2967">
            <v>40111</v>
          </cell>
          <cell r="B2967" t="str">
            <v>白岡　宏太</v>
          </cell>
          <cell r="C2967">
            <v>15</v>
          </cell>
          <cell r="D2967" t="str">
            <v>増位</v>
          </cell>
          <cell r="E2967" t="str">
            <v>増位中</v>
          </cell>
        </row>
        <row r="2968">
          <cell r="A2968">
            <v>40112</v>
          </cell>
          <cell r="B2968" t="str">
            <v>山田  眞己</v>
          </cell>
          <cell r="C2968">
            <v>15</v>
          </cell>
          <cell r="D2968" t="str">
            <v>増位</v>
          </cell>
          <cell r="E2968" t="str">
            <v>増位中</v>
          </cell>
        </row>
        <row r="2969">
          <cell r="A2969">
            <v>40113</v>
          </cell>
          <cell r="B2969" t="str">
            <v>ｸﾞｪﾝ･ﾌｰ･ﾆｬﾝ</v>
          </cell>
          <cell r="C2969">
            <v>15</v>
          </cell>
          <cell r="D2969" t="str">
            <v>増位</v>
          </cell>
          <cell r="E2969" t="str">
            <v>増位中</v>
          </cell>
        </row>
        <row r="2970">
          <cell r="A2970">
            <v>40115</v>
          </cell>
          <cell r="B2970" t="str">
            <v>山内　　誠</v>
          </cell>
          <cell r="C2970">
            <v>14</v>
          </cell>
          <cell r="D2970" t="str">
            <v>増位</v>
          </cell>
          <cell r="E2970" t="str">
            <v>増位中</v>
          </cell>
        </row>
        <row r="2971">
          <cell r="A2971">
            <v>40116</v>
          </cell>
          <cell r="B2971" t="str">
            <v>加島  太成</v>
          </cell>
          <cell r="C2971">
            <v>14</v>
          </cell>
          <cell r="D2971" t="str">
            <v>増位</v>
          </cell>
          <cell r="E2971" t="str">
            <v>増位中</v>
          </cell>
        </row>
        <row r="2972">
          <cell r="A2972">
            <v>40117</v>
          </cell>
          <cell r="B2972" t="str">
            <v>山崎  孝幸</v>
          </cell>
          <cell r="C2972">
            <v>14</v>
          </cell>
          <cell r="D2972" t="str">
            <v>増位</v>
          </cell>
          <cell r="E2972" t="str">
            <v>増位中</v>
          </cell>
        </row>
        <row r="2973">
          <cell r="A2973">
            <v>40118</v>
          </cell>
          <cell r="B2973" t="str">
            <v>土岐  義也</v>
          </cell>
          <cell r="C2973">
            <v>14</v>
          </cell>
          <cell r="D2973" t="str">
            <v>増位</v>
          </cell>
          <cell r="E2973" t="str">
            <v>増位中</v>
          </cell>
        </row>
        <row r="2974">
          <cell r="A2974">
            <v>40119</v>
          </cell>
          <cell r="B2974" t="str">
            <v>村井  亮太</v>
          </cell>
          <cell r="C2974">
            <v>14</v>
          </cell>
          <cell r="D2974" t="str">
            <v>増位</v>
          </cell>
          <cell r="E2974" t="str">
            <v>増位中</v>
          </cell>
        </row>
        <row r="2975">
          <cell r="A2975">
            <v>40120</v>
          </cell>
          <cell r="B2975" t="str">
            <v>穐山　聖樹</v>
          </cell>
          <cell r="C2975">
            <v>14</v>
          </cell>
          <cell r="D2975" t="str">
            <v>増位</v>
          </cell>
          <cell r="E2975" t="str">
            <v>増位中</v>
          </cell>
        </row>
        <row r="2976">
          <cell r="A2976">
            <v>40121</v>
          </cell>
          <cell r="B2976" t="str">
            <v>寺内　祐希</v>
          </cell>
          <cell r="C2976">
            <v>14</v>
          </cell>
          <cell r="D2976" t="str">
            <v>増位</v>
          </cell>
          <cell r="E2976" t="str">
            <v>増位中</v>
          </cell>
        </row>
        <row r="2977">
          <cell r="A2977">
            <v>40122</v>
          </cell>
          <cell r="B2977" t="str">
            <v>尾田  祐一</v>
          </cell>
          <cell r="C2977">
            <v>14</v>
          </cell>
          <cell r="D2977" t="str">
            <v>増位</v>
          </cell>
          <cell r="E2977" t="str">
            <v>増位中</v>
          </cell>
        </row>
        <row r="2978">
          <cell r="A2978">
            <v>40123</v>
          </cell>
          <cell r="B2978" t="str">
            <v>前田  悠佑</v>
          </cell>
          <cell r="C2978">
            <v>14</v>
          </cell>
          <cell r="D2978" t="str">
            <v>増位</v>
          </cell>
          <cell r="E2978" t="str">
            <v>増位中</v>
          </cell>
        </row>
        <row r="2979">
          <cell r="A2979">
            <v>40124</v>
          </cell>
          <cell r="B2979" t="str">
            <v>北村　祥博</v>
          </cell>
          <cell r="C2979">
            <v>14</v>
          </cell>
          <cell r="D2979" t="str">
            <v>増位</v>
          </cell>
          <cell r="E2979" t="str">
            <v>増位中</v>
          </cell>
        </row>
        <row r="2980">
          <cell r="A2980">
            <v>40125</v>
          </cell>
          <cell r="B2980" t="str">
            <v>田中健士郎</v>
          </cell>
          <cell r="C2980">
            <v>14</v>
          </cell>
          <cell r="D2980" t="str">
            <v>増位</v>
          </cell>
          <cell r="E2980" t="str">
            <v>増位中</v>
          </cell>
        </row>
        <row r="2981">
          <cell r="A2981">
            <v>40128</v>
          </cell>
          <cell r="B2981" t="str">
            <v>山本  裕祐</v>
          </cell>
          <cell r="C2981">
            <v>15</v>
          </cell>
          <cell r="D2981" t="str">
            <v>増位</v>
          </cell>
          <cell r="E2981" t="str">
            <v>増位中</v>
          </cell>
        </row>
        <row r="2982">
          <cell r="A2982">
            <v>40129</v>
          </cell>
          <cell r="B2982" t="str">
            <v>濱田  綾斗</v>
          </cell>
          <cell r="C2982">
            <v>15</v>
          </cell>
          <cell r="D2982" t="str">
            <v>増位</v>
          </cell>
          <cell r="E2982" t="str">
            <v>増位中</v>
          </cell>
        </row>
        <row r="2983">
          <cell r="A2983">
            <v>40282</v>
          </cell>
          <cell r="B2983" t="str">
            <v>村上  凌介</v>
          </cell>
          <cell r="C2983">
            <v>15</v>
          </cell>
          <cell r="D2983" t="str">
            <v>広嶺</v>
          </cell>
          <cell r="E2983" t="str">
            <v>広嶺中</v>
          </cell>
        </row>
        <row r="2984">
          <cell r="A2984">
            <v>40283</v>
          </cell>
          <cell r="B2984" t="str">
            <v>吉田  勝紀</v>
          </cell>
          <cell r="C2984">
            <v>15</v>
          </cell>
          <cell r="D2984" t="str">
            <v>広嶺</v>
          </cell>
          <cell r="E2984" t="str">
            <v>広嶺中</v>
          </cell>
        </row>
        <row r="2985">
          <cell r="A2985">
            <v>40284</v>
          </cell>
          <cell r="B2985" t="str">
            <v>金田  拓也</v>
          </cell>
          <cell r="C2985">
            <v>15</v>
          </cell>
          <cell r="D2985" t="str">
            <v>広嶺</v>
          </cell>
          <cell r="E2985" t="str">
            <v>広嶺中</v>
          </cell>
        </row>
        <row r="2986">
          <cell r="A2986">
            <v>40285</v>
          </cell>
          <cell r="B2986" t="str">
            <v>黒塚  真吾</v>
          </cell>
          <cell r="C2986">
            <v>15</v>
          </cell>
          <cell r="D2986" t="str">
            <v>広嶺</v>
          </cell>
          <cell r="E2986" t="str">
            <v>広嶺中</v>
          </cell>
        </row>
        <row r="2987">
          <cell r="A2987">
            <v>40286</v>
          </cell>
          <cell r="B2987" t="str">
            <v>内藤  健介</v>
          </cell>
          <cell r="C2987">
            <v>15</v>
          </cell>
          <cell r="D2987" t="str">
            <v>広嶺</v>
          </cell>
          <cell r="E2987" t="str">
            <v>広嶺中</v>
          </cell>
        </row>
        <row r="2988">
          <cell r="A2988">
            <v>40287</v>
          </cell>
          <cell r="B2988" t="str">
            <v>小松  遥介</v>
          </cell>
          <cell r="C2988">
            <v>15</v>
          </cell>
          <cell r="D2988" t="str">
            <v>広嶺</v>
          </cell>
          <cell r="E2988" t="str">
            <v>広嶺中</v>
          </cell>
        </row>
        <row r="2989">
          <cell r="A2989">
            <v>40291</v>
          </cell>
          <cell r="B2989" t="str">
            <v>齋藤  洋亮</v>
          </cell>
          <cell r="C2989">
            <v>14</v>
          </cell>
          <cell r="D2989" t="str">
            <v>広嶺</v>
          </cell>
          <cell r="E2989" t="str">
            <v>広嶺中</v>
          </cell>
        </row>
        <row r="2990">
          <cell r="A2990">
            <v>40292</v>
          </cell>
          <cell r="B2990" t="str">
            <v>鐘ヶ江滉一</v>
          </cell>
          <cell r="C2990">
            <v>14</v>
          </cell>
          <cell r="D2990" t="str">
            <v>広嶺</v>
          </cell>
          <cell r="E2990" t="str">
            <v>広嶺中</v>
          </cell>
        </row>
        <row r="2991">
          <cell r="A2991">
            <v>40293</v>
          </cell>
          <cell r="B2991" t="str">
            <v>西井　広大</v>
          </cell>
          <cell r="C2991">
            <v>14</v>
          </cell>
          <cell r="D2991" t="str">
            <v>広嶺</v>
          </cell>
          <cell r="E2991" t="str">
            <v>広嶺中</v>
          </cell>
        </row>
        <row r="2992">
          <cell r="A2992">
            <v>40294</v>
          </cell>
          <cell r="B2992" t="str">
            <v>松尾　瑞己</v>
          </cell>
          <cell r="C2992">
            <v>14</v>
          </cell>
          <cell r="D2992" t="str">
            <v>広嶺</v>
          </cell>
          <cell r="E2992" t="str">
            <v>広嶺中</v>
          </cell>
        </row>
        <row r="2993">
          <cell r="A2993">
            <v>40295</v>
          </cell>
          <cell r="B2993" t="str">
            <v>矢部　悠生</v>
          </cell>
          <cell r="C2993">
            <v>14</v>
          </cell>
          <cell r="D2993" t="str">
            <v>広嶺</v>
          </cell>
          <cell r="E2993" t="str">
            <v>広嶺中</v>
          </cell>
        </row>
        <row r="2994">
          <cell r="A2994">
            <v>40358</v>
          </cell>
          <cell r="B2994" t="str">
            <v>木田  大助</v>
          </cell>
          <cell r="C2994">
            <v>15</v>
          </cell>
          <cell r="D2994" t="str">
            <v>姫路高丘</v>
          </cell>
          <cell r="E2994" t="str">
            <v>姫路高丘中</v>
          </cell>
        </row>
        <row r="2995">
          <cell r="A2995">
            <v>40359</v>
          </cell>
          <cell r="B2995" t="str">
            <v>小林　健史</v>
          </cell>
          <cell r="C2995">
            <v>15</v>
          </cell>
          <cell r="D2995" t="str">
            <v>高丘</v>
          </cell>
          <cell r="E2995" t="str">
            <v>高丘中</v>
          </cell>
        </row>
        <row r="2996">
          <cell r="A2996">
            <v>40360</v>
          </cell>
          <cell r="B2996" t="str">
            <v>高島  康平</v>
          </cell>
          <cell r="C2996">
            <v>15</v>
          </cell>
          <cell r="D2996" t="str">
            <v>姫路高丘</v>
          </cell>
          <cell r="E2996" t="str">
            <v>姫路高丘中</v>
          </cell>
        </row>
        <row r="2997">
          <cell r="A2997">
            <v>40361</v>
          </cell>
          <cell r="B2997" t="str">
            <v>東岡    聡</v>
          </cell>
          <cell r="C2997">
            <v>15</v>
          </cell>
          <cell r="D2997" t="str">
            <v>姫路高丘</v>
          </cell>
          <cell r="E2997" t="str">
            <v>姫路高丘中</v>
          </cell>
        </row>
        <row r="2998">
          <cell r="A2998">
            <v>40362</v>
          </cell>
          <cell r="B2998" t="str">
            <v>田中  路人</v>
          </cell>
          <cell r="C2998">
            <v>15</v>
          </cell>
          <cell r="D2998" t="str">
            <v>姫路高丘</v>
          </cell>
          <cell r="E2998" t="str">
            <v>姫路高丘中</v>
          </cell>
        </row>
        <row r="2999">
          <cell r="A2999">
            <v>40363</v>
          </cell>
          <cell r="B2999" t="str">
            <v>太田　銀士</v>
          </cell>
          <cell r="C2999">
            <v>15</v>
          </cell>
          <cell r="D2999" t="str">
            <v>高丘</v>
          </cell>
          <cell r="E2999" t="str">
            <v>高丘中</v>
          </cell>
        </row>
        <row r="3000">
          <cell r="A3000">
            <v>40364</v>
          </cell>
          <cell r="B3000" t="str">
            <v>木挽  卓弥</v>
          </cell>
          <cell r="C3000">
            <v>15</v>
          </cell>
          <cell r="D3000" t="str">
            <v>姫路高丘</v>
          </cell>
          <cell r="E3000" t="str">
            <v>姫路高丘中</v>
          </cell>
        </row>
        <row r="3001">
          <cell r="A3001">
            <v>40365</v>
          </cell>
          <cell r="B3001" t="str">
            <v>竹内　　誠</v>
          </cell>
          <cell r="C3001">
            <v>14</v>
          </cell>
          <cell r="D3001" t="str">
            <v>高丘</v>
          </cell>
          <cell r="E3001" t="str">
            <v>高丘中</v>
          </cell>
        </row>
        <row r="3002">
          <cell r="A3002">
            <v>40366</v>
          </cell>
          <cell r="B3002" t="str">
            <v>荒木　　亮</v>
          </cell>
          <cell r="C3002">
            <v>14</v>
          </cell>
          <cell r="D3002" t="str">
            <v>高丘</v>
          </cell>
          <cell r="E3002" t="str">
            <v>高丘中</v>
          </cell>
        </row>
        <row r="3003">
          <cell r="A3003">
            <v>40367</v>
          </cell>
          <cell r="B3003" t="str">
            <v>大﨏健太郎</v>
          </cell>
          <cell r="C3003">
            <v>14</v>
          </cell>
          <cell r="D3003" t="str">
            <v>姫路高丘</v>
          </cell>
          <cell r="E3003" t="str">
            <v>姫路高丘中</v>
          </cell>
        </row>
        <row r="3004">
          <cell r="A3004">
            <v>40368</v>
          </cell>
          <cell r="B3004" t="str">
            <v>桜井　秀斗</v>
          </cell>
          <cell r="C3004">
            <v>14</v>
          </cell>
          <cell r="D3004" t="str">
            <v>高丘</v>
          </cell>
          <cell r="E3004" t="str">
            <v>高丘中</v>
          </cell>
        </row>
        <row r="3005">
          <cell r="A3005">
            <v>40369</v>
          </cell>
          <cell r="B3005" t="str">
            <v>中川  寛太</v>
          </cell>
          <cell r="C3005">
            <v>14</v>
          </cell>
          <cell r="D3005" t="str">
            <v>姫路高丘</v>
          </cell>
          <cell r="E3005" t="str">
            <v>姫路高丘中</v>
          </cell>
        </row>
        <row r="3006">
          <cell r="A3006">
            <v>40371</v>
          </cell>
          <cell r="B3006" t="str">
            <v>久世　周平</v>
          </cell>
          <cell r="C3006">
            <v>14</v>
          </cell>
          <cell r="D3006" t="str">
            <v>高丘</v>
          </cell>
          <cell r="E3006" t="str">
            <v>高丘中</v>
          </cell>
        </row>
        <row r="3007">
          <cell r="A3007">
            <v>40414</v>
          </cell>
          <cell r="B3007" t="str">
            <v>森元  彗斗</v>
          </cell>
          <cell r="C3007">
            <v>15</v>
          </cell>
          <cell r="D3007" t="str">
            <v>大白書</v>
          </cell>
          <cell r="E3007" t="str">
            <v>大白書中</v>
          </cell>
        </row>
        <row r="3008">
          <cell r="A3008">
            <v>40415</v>
          </cell>
          <cell r="B3008" t="str">
            <v>藤井  厚作</v>
          </cell>
          <cell r="C3008">
            <v>14</v>
          </cell>
          <cell r="D3008" t="str">
            <v>大白書</v>
          </cell>
          <cell r="E3008" t="str">
            <v>大白書中</v>
          </cell>
        </row>
        <row r="3009">
          <cell r="A3009">
            <v>40416</v>
          </cell>
          <cell r="B3009" t="str">
            <v>延賀  大典</v>
          </cell>
          <cell r="C3009">
            <v>15</v>
          </cell>
          <cell r="D3009" t="str">
            <v>大白書</v>
          </cell>
          <cell r="E3009" t="str">
            <v>大白書中</v>
          </cell>
        </row>
        <row r="3010">
          <cell r="A3010">
            <v>40417</v>
          </cell>
          <cell r="B3010" t="str">
            <v>小林  一輝</v>
          </cell>
          <cell r="C3010">
            <v>14</v>
          </cell>
          <cell r="D3010" t="str">
            <v>大白書</v>
          </cell>
          <cell r="E3010" t="str">
            <v>大白書中</v>
          </cell>
        </row>
        <row r="3011">
          <cell r="A3011">
            <v>40418</v>
          </cell>
          <cell r="B3011" t="str">
            <v>岩谷  拓磨</v>
          </cell>
          <cell r="C3011">
            <v>14</v>
          </cell>
          <cell r="D3011" t="str">
            <v>大白書</v>
          </cell>
          <cell r="E3011" t="str">
            <v>大白書中</v>
          </cell>
        </row>
        <row r="3012">
          <cell r="A3012">
            <v>40419</v>
          </cell>
          <cell r="B3012" t="str">
            <v>横山    僚</v>
          </cell>
          <cell r="C3012">
            <v>14</v>
          </cell>
          <cell r="D3012" t="str">
            <v>大白書</v>
          </cell>
          <cell r="E3012" t="str">
            <v>大白書中</v>
          </cell>
        </row>
        <row r="3013">
          <cell r="A3013">
            <v>40575</v>
          </cell>
          <cell r="B3013" t="str">
            <v>坂田  耕大</v>
          </cell>
          <cell r="C3013">
            <v>15</v>
          </cell>
          <cell r="D3013" t="str">
            <v>東光</v>
          </cell>
          <cell r="E3013" t="str">
            <v>東光中</v>
          </cell>
        </row>
        <row r="3014">
          <cell r="A3014">
            <v>40576</v>
          </cell>
          <cell r="B3014" t="str">
            <v>鷹野  友洋</v>
          </cell>
          <cell r="C3014">
            <v>15</v>
          </cell>
          <cell r="D3014" t="str">
            <v>東光</v>
          </cell>
          <cell r="E3014" t="str">
            <v>東光中</v>
          </cell>
        </row>
        <row r="3015">
          <cell r="A3015">
            <v>40577</v>
          </cell>
          <cell r="B3015" t="str">
            <v>田久保修嗣</v>
          </cell>
          <cell r="C3015">
            <v>15</v>
          </cell>
          <cell r="D3015" t="str">
            <v>東光</v>
          </cell>
          <cell r="E3015" t="str">
            <v>東光中</v>
          </cell>
        </row>
        <row r="3016">
          <cell r="A3016">
            <v>40578</v>
          </cell>
          <cell r="B3016" t="str">
            <v>藤井  祐希</v>
          </cell>
          <cell r="C3016">
            <v>15</v>
          </cell>
          <cell r="D3016" t="str">
            <v>東光</v>
          </cell>
          <cell r="E3016" t="str">
            <v>東光中</v>
          </cell>
        </row>
        <row r="3017">
          <cell r="A3017">
            <v>40579</v>
          </cell>
          <cell r="B3017" t="str">
            <v>井奥  悠介</v>
          </cell>
          <cell r="C3017">
            <v>14</v>
          </cell>
          <cell r="D3017" t="str">
            <v>東光</v>
          </cell>
          <cell r="E3017" t="str">
            <v>東光中</v>
          </cell>
        </row>
        <row r="3018">
          <cell r="A3018">
            <v>40580</v>
          </cell>
          <cell r="B3018" t="str">
            <v>関本  雄補</v>
          </cell>
          <cell r="C3018">
            <v>14</v>
          </cell>
          <cell r="D3018" t="str">
            <v>東光</v>
          </cell>
          <cell r="E3018" t="str">
            <v>東光中</v>
          </cell>
        </row>
        <row r="3019">
          <cell r="A3019">
            <v>40581</v>
          </cell>
          <cell r="B3019" t="str">
            <v>長谷川吉隆</v>
          </cell>
          <cell r="C3019">
            <v>14</v>
          </cell>
          <cell r="D3019" t="str">
            <v>東光</v>
          </cell>
          <cell r="E3019" t="str">
            <v>東光中</v>
          </cell>
        </row>
        <row r="3020">
          <cell r="A3020">
            <v>40584</v>
          </cell>
          <cell r="B3020" t="str">
            <v>山田　裕貴</v>
          </cell>
          <cell r="C3020">
            <v>13</v>
          </cell>
          <cell r="D3020" t="str">
            <v>東光</v>
          </cell>
          <cell r="E3020" t="str">
            <v>東光中</v>
          </cell>
        </row>
        <row r="3021">
          <cell r="A3021">
            <v>40720</v>
          </cell>
          <cell r="B3021" t="str">
            <v>金谷  良仁</v>
          </cell>
          <cell r="C3021">
            <v>15</v>
          </cell>
          <cell r="D3021" t="str">
            <v>琴陵</v>
          </cell>
          <cell r="E3021" t="str">
            <v>琴陵中</v>
          </cell>
        </row>
        <row r="3022">
          <cell r="A3022">
            <v>40801</v>
          </cell>
          <cell r="B3022" t="str">
            <v>伊藤  健祐</v>
          </cell>
          <cell r="C3022">
            <v>15</v>
          </cell>
          <cell r="D3022" t="str">
            <v>山陽</v>
          </cell>
          <cell r="E3022" t="str">
            <v>山陽中</v>
          </cell>
        </row>
        <row r="3023">
          <cell r="A3023">
            <v>40802</v>
          </cell>
          <cell r="B3023" t="str">
            <v>大田  政宣</v>
          </cell>
          <cell r="C3023">
            <v>15</v>
          </cell>
          <cell r="D3023" t="str">
            <v>山陽</v>
          </cell>
          <cell r="E3023" t="str">
            <v>山陽中</v>
          </cell>
        </row>
        <row r="3024">
          <cell r="A3024">
            <v>40803</v>
          </cell>
          <cell r="B3024" t="str">
            <v>奥山  貴也</v>
          </cell>
          <cell r="C3024">
            <v>15</v>
          </cell>
          <cell r="D3024" t="str">
            <v>山陽</v>
          </cell>
          <cell r="E3024" t="str">
            <v>山陽中</v>
          </cell>
        </row>
        <row r="3025">
          <cell r="A3025">
            <v>40804</v>
          </cell>
          <cell r="B3025" t="str">
            <v>木下  優樹</v>
          </cell>
          <cell r="C3025">
            <v>15</v>
          </cell>
          <cell r="D3025" t="str">
            <v>山陽</v>
          </cell>
          <cell r="E3025" t="str">
            <v>山陽中</v>
          </cell>
        </row>
        <row r="3026">
          <cell r="A3026">
            <v>40805</v>
          </cell>
          <cell r="B3026" t="str">
            <v>黒田  浩史</v>
          </cell>
          <cell r="C3026">
            <v>15</v>
          </cell>
          <cell r="D3026" t="str">
            <v>山陽</v>
          </cell>
          <cell r="E3026" t="str">
            <v>山陽中</v>
          </cell>
        </row>
        <row r="3027">
          <cell r="A3027">
            <v>40806</v>
          </cell>
          <cell r="B3027" t="str">
            <v>黒田　翔太</v>
          </cell>
          <cell r="C3027">
            <v>15</v>
          </cell>
          <cell r="D3027" t="str">
            <v>山陽</v>
          </cell>
          <cell r="E3027" t="str">
            <v>山陽中</v>
          </cell>
        </row>
        <row r="3028">
          <cell r="A3028">
            <v>40807</v>
          </cell>
          <cell r="B3028" t="str">
            <v>熊見  仁志</v>
          </cell>
          <cell r="C3028">
            <v>15</v>
          </cell>
          <cell r="D3028" t="str">
            <v>山陽</v>
          </cell>
          <cell r="E3028" t="str">
            <v>山陽中</v>
          </cell>
        </row>
        <row r="3029">
          <cell r="A3029">
            <v>40808</v>
          </cell>
          <cell r="B3029" t="str">
            <v>古川  祥大</v>
          </cell>
          <cell r="C3029">
            <v>15</v>
          </cell>
          <cell r="D3029" t="str">
            <v>山陽</v>
          </cell>
          <cell r="E3029" t="str">
            <v>山陽中</v>
          </cell>
        </row>
        <row r="3030">
          <cell r="A3030">
            <v>40809</v>
          </cell>
          <cell r="B3030" t="str">
            <v>後藤  和樹</v>
          </cell>
          <cell r="C3030">
            <v>15</v>
          </cell>
          <cell r="D3030" t="str">
            <v>山陽</v>
          </cell>
          <cell r="E3030" t="str">
            <v>山陽中</v>
          </cell>
        </row>
        <row r="3031">
          <cell r="A3031">
            <v>40810</v>
          </cell>
          <cell r="B3031" t="str">
            <v>實田　昂平</v>
          </cell>
          <cell r="C3031">
            <v>15</v>
          </cell>
          <cell r="D3031" t="str">
            <v>山陽</v>
          </cell>
          <cell r="E3031" t="str">
            <v>山陽中</v>
          </cell>
        </row>
        <row r="3032">
          <cell r="A3032">
            <v>40811</v>
          </cell>
          <cell r="B3032" t="str">
            <v>立岩　恭周</v>
          </cell>
          <cell r="C3032">
            <v>15</v>
          </cell>
          <cell r="D3032" t="str">
            <v>山陽</v>
          </cell>
          <cell r="E3032" t="str">
            <v>山陽中</v>
          </cell>
        </row>
        <row r="3033">
          <cell r="A3033">
            <v>40812</v>
          </cell>
          <cell r="B3033" t="str">
            <v>田中  基就</v>
          </cell>
          <cell r="C3033">
            <v>15</v>
          </cell>
          <cell r="D3033" t="str">
            <v>山陽</v>
          </cell>
          <cell r="E3033" t="str">
            <v>山陽中</v>
          </cell>
        </row>
        <row r="3034">
          <cell r="A3034">
            <v>40813</v>
          </cell>
          <cell r="B3034" t="str">
            <v>富山  恭平</v>
          </cell>
          <cell r="C3034">
            <v>15</v>
          </cell>
          <cell r="D3034" t="str">
            <v>山陽</v>
          </cell>
          <cell r="E3034" t="str">
            <v>山陽中</v>
          </cell>
        </row>
        <row r="3035">
          <cell r="A3035">
            <v>40814</v>
          </cell>
          <cell r="B3035" t="str">
            <v>南谷　道輝</v>
          </cell>
          <cell r="C3035">
            <v>15</v>
          </cell>
          <cell r="D3035" t="str">
            <v>山陽</v>
          </cell>
          <cell r="E3035" t="str">
            <v>山陽中</v>
          </cell>
        </row>
        <row r="3036">
          <cell r="A3036">
            <v>40815</v>
          </cell>
          <cell r="B3036" t="str">
            <v>塚原  涼介</v>
          </cell>
          <cell r="C3036">
            <v>15</v>
          </cell>
          <cell r="D3036" t="str">
            <v>山陽</v>
          </cell>
          <cell r="E3036" t="str">
            <v>山陽中</v>
          </cell>
        </row>
        <row r="3037">
          <cell r="A3037">
            <v>40820</v>
          </cell>
          <cell r="B3037" t="str">
            <v>井上    優</v>
          </cell>
          <cell r="C3037">
            <v>14</v>
          </cell>
          <cell r="D3037" t="str">
            <v>山陽</v>
          </cell>
          <cell r="E3037" t="str">
            <v>山陽中</v>
          </cell>
        </row>
        <row r="3038">
          <cell r="A3038">
            <v>40821</v>
          </cell>
          <cell r="B3038" t="str">
            <v>井上  玲於</v>
          </cell>
          <cell r="C3038">
            <v>14</v>
          </cell>
          <cell r="D3038" t="str">
            <v>山陽</v>
          </cell>
          <cell r="E3038" t="str">
            <v>山陽中</v>
          </cell>
        </row>
        <row r="3039">
          <cell r="A3039">
            <v>40822</v>
          </cell>
          <cell r="B3039" t="str">
            <v>宇治  亮佑</v>
          </cell>
          <cell r="C3039">
            <v>14</v>
          </cell>
          <cell r="D3039" t="str">
            <v>山陽</v>
          </cell>
          <cell r="E3039" t="str">
            <v>山陽中</v>
          </cell>
        </row>
        <row r="3040">
          <cell r="A3040">
            <v>40823</v>
          </cell>
          <cell r="B3040" t="str">
            <v>氏家  千輝</v>
          </cell>
          <cell r="C3040">
            <v>14</v>
          </cell>
          <cell r="D3040" t="str">
            <v>山陽</v>
          </cell>
          <cell r="E3040" t="str">
            <v>山陽中</v>
          </cell>
        </row>
        <row r="3041">
          <cell r="A3041">
            <v>40824</v>
          </cell>
          <cell r="B3041" t="str">
            <v>乙馬  和央</v>
          </cell>
          <cell r="C3041">
            <v>14</v>
          </cell>
          <cell r="D3041" t="str">
            <v>山陽</v>
          </cell>
          <cell r="E3041" t="str">
            <v>山陽中</v>
          </cell>
        </row>
        <row r="3042">
          <cell r="A3042">
            <v>40825</v>
          </cell>
          <cell r="B3042" t="str">
            <v>片岡  卓也</v>
          </cell>
          <cell r="C3042">
            <v>14</v>
          </cell>
          <cell r="D3042" t="str">
            <v>山陽</v>
          </cell>
          <cell r="E3042" t="str">
            <v>山陽中</v>
          </cell>
        </row>
        <row r="3043">
          <cell r="A3043">
            <v>40826</v>
          </cell>
          <cell r="B3043" t="str">
            <v>黒田  昂希</v>
          </cell>
          <cell r="C3043">
            <v>14</v>
          </cell>
          <cell r="D3043" t="str">
            <v>山陽</v>
          </cell>
          <cell r="E3043" t="str">
            <v>山陽中</v>
          </cell>
        </row>
        <row r="3044">
          <cell r="A3044">
            <v>40827</v>
          </cell>
          <cell r="B3044" t="str">
            <v>栃下  直矢</v>
          </cell>
          <cell r="C3044">
            <v>14</v>
          </cell>
          <cell r="D3044" t="str">
            <v>山陽</v>
          </cell>
          <cell r="E3044" t="str">
            <v>山陽中</v>
          </cell>
        </row>
        <row r="3045">
          <cell r="A3045">
            <v>40828</v>
          </cell>
          <cell r="B3045" t="str">
            <v>西岡　寛人</v>
          </cell>
          <cell r="C3045">
            <v>14</v>
          </cell>
          <cell r="D3045" t="str">
            <v>山陽</v>
          </cell>
          <cell r="E3045" t="str">
            <v>山陽中</v>
          </cell>
        </row>
        <row r="3046">
          <cell r="A3046">
            <v>40829</v>
          </cell>
          <cell r="B3046" t="str">
            <v>三輪  達史</v>
          </cell>
          <cell r="C3046">
            <v>14</v>
          </cell>
          <cell r="D3046" t="str">
            <v>山陽</v>
          </cell>
          <cell r="E3046" t="str">
            <v>山陽中</v>
          </cell>
        </row>
        <row r="3047">
          <cell r="A3047">
            <v>40830</v>
          </cell>
          <cell r="B3047" t="str">
            <v>村上  弘和</v>
          </cell>
          <cell r="C3047">
            <v>14</v>
          </cell>
          <cell r="D3047" t="str">
            <v>山陽</v>
          </cell>
          <cell r="E3047" t="str">
            <v>山陽中</v>
          </cell>
        </row>
        <row r="3048">
          <cell r="A3048">
            <v>40831</v>
          </cell>
          <cell r="B3048" t="str">
            <v>山本  将希</v>
          </cell>
          <cell r="C3048">
            <v>14</v>
          </cell>
          <cell r="D3048" t="str">
            <v>山陽</v>
          </cell>
          <cell r="E3048" t="str">
            <v>山陽中</v>
          </cell>
        </row>
        <row r="3049">
          <cell r="A3049">
            <v>40832</v>
          </cell>
          <cell r="B3049" t="str">
            <v>柳田  光輝</v>
          </cell>
          <cell r="C3049">
            <v>14</v>
          </cell>
          <cell r="D3049" t="str">
            <v>山陽</v>
          </cell>
          <cell r="E3049" t="str">
            <v>山陽中</v>
          </cell>
        </row>
        <row r="3050">
          <cell r="A3050">
            <v>40833</v>
          </cell>
          <cell r="B3050" t="str">
            <v>雪野  将弘</v>
          </cell>
          <cell r="C3050">
            <v>14</v>
          </cell>
          <cell r="D3050" t="str">
            <v>山陽</v>
          </cell>
          <cell r="E3050" t="str">
            <v>山陽中</v>
          </cell>
        </row>
        <row r="3051">
          <cell r="A3051">
            <v>40834</v>
          </cell>
          <cell r="B3051" t="str">
            <v>河野  修二</v>
          </cell>
          <cell r="C3051">
            <v>14</v>
          </cell>
          <cell r="D3051" t="str">
            <v>山陽</v>
          </cell>
          <cell r="E3051" t="str">
            <v>山陽中</v>
          </cell>
        </row>
        <row r="3052">
          <cell r="A3052">
            <v>40944</v>
          </cell>
          <cell r="B3052" t="str">
            <v>亀山  龍平</v>
          </cell>
          <cell r="C3052">
            <v>15</v>
          </cell>
          <cell r="D3052" t="str">
            <v>姫路灘</v>
          </cell>
          <cell r="E3052" t="str">
            <v>姫路灘中</v>
          </cell>
        </row>
        <row r="3053">
          <cell r="A3053">
            <v>40945</v>
          </cell>
          <cell r="B3053" t="str">
            <v>大谷  卓矢</v>
          </cell>
          <cell r="C3053">
            <v>15</v>
          </cell>
          <cell r="D3053" t="str">
            <v>姫路灘</v>
          </cell>
          <cell r="E3053" t="str">
            <v>姫路灘中</v>
          </cell>
        </row>
        <row r="3054">
          <cell r="A3054">
            <v>40946</v>
          </cell>
          <cell r="B3054" t="str">
            <v>山本  壮大</v>
          </cell>
          <cell r="C3054">
            <v>15</v>
          </cell>
          <cell r="D3054" t="str">
            <v>姫路灘</v>
          </cell>
          <cell r="E3054" t="str">
            <v>姫路灘中</v>
          </cell>
        </row>
        <row r="3055">
          <cell r="A3055">
            <v>40947</v>
          </cell>
          <cell r="B3055" t="str">
            <v>松田  将直</v>
          </cell>
          <cell r="C3055">
            <v>14</v>
          </cell>
          <cell r="D3055" t="str">
            <v>姫路灘</v>
          </cell>
          <cell r="E3055" t="str">
            <v>姫路灘中</v>
          </cell>
        </row>
        <row r="3056">
          <cell r="A3056">
            <v>40948</v>
          </cell>
          <cell r="B3056" t="str">
            <v>室田  伸也</v>
          </cell>
          <cell r="C3056">
            <v>14</v>
          </cell>
          <cell r="D3056" t="str">
            <v>姫路灘</v>
          </cell>
          <cell r="E3056" t="str">
            <v>姫路灘中</v>
          </cell>
        </row>
        <row r="3057">
          <cell r="A3057">
            <v>41059</v>
          </cell>
          <cell r="B3057" t="str">
            <v>池本  峻輔</v>
          </cell>
          <cell r="C3057">
            <v>15</v>
          </cell>
          <cell r="D3057" t="str">
            <v>飾磨東</v>
          </cell>
          <cell r="E3057" t="str">
            <v>飾磨東中</v>
          </cell>
        </row>
        <row r="3058">
          <cell r="A3058">
            <v>41060</v>
          </cell>
          <cell r="B3058" t="str">
            <v>東　　泰史</v>
          </cell>
          <cell r="C3058">
            <v>15</v>
          </cell>
          <cell r="D3058" t="str">
            <v>飾磨東</v>
          </cell>
          <cell r="E3058" t="str">
            <v>飾磨東中</v>
          </cell>
        </row>
        <row r="3059">
          <cell r="A3059">
            <v>41061</v>
          </cell>
          <cell r="B3059" t="str">
            <v>岸本　訓史</v>
          </cell>
          <cell r="C3059">
            <v>15</v>
          </cell>
          <cell r="D3059" t="str">
            <v>飾磨東</v>
          </cell>
          <cell r="E3059" t="str">
            <v>飾磨東中</v>
          </cell>
        </row>
        <row r="3060">
          <cell r="A3060">
            <v>41062</v>
          </cell>
          <cell r="B3060" t="str">
            <v>田中  達也</v>
          </cell>
          <cell r="C3060">
            <v>15</v>
          </cell>
          <cell r="D3060" t="str">
            <v>飾磨東</v>
          </cell>
          <cell r="E3060" t="str">
            <v>飾磨東中</v>
          </cell>
        </row>
        <row r="3061">
          <cell r="A3061">
            <v>41063</v>
          </cell>
          <cell r="B3061" t="str">
            <v>中島　大輔</v>
          </cell>
          <cell r="C3061">
            <v>15</v>
          </cell>
          <cell r="D3061" t="str">
            <v>飾磨東</v>
          </cell>
          <cell r="E3061" t="str">
            <v>飾磨東中</v>
          </cell>
        </row>
        <row r="3062">
          <cell r="A3062">
            <v>41064</v>
          </cell>
          <cell r="B3062" t="str">
            <v>武田　賢明</v>
          </cell>
          <cell r="C3062">
            <v>15</v>
          </cell>
          <cell r="D3062" t="str">
            <v>飾磨東</v>
          </cell>
          <cell r="E3062" t="str">
            <v>飾磨東中</v>
          </cell>
        </row>
        <row r="3063">
          <cell r="A3063">
            <v>41065</v>
          </cell>
          <cell r="B3063" t="str">
            <v>岩崎　聡人</v>
          </cell>
          <cell r="C3063">
            <v>15</v>
          </cell>
          <cell r="D3063" t="str">
            <v>飾磨東</v>
          </cell>
          <cell r="E3063" t="str">
            <v>飾磨東中</v>
          </cell>
        </row>
        <row r="3064">
          <cell r="A3064">
            <v>41066</v>
          </cell>
          <cell r="B3064" t="str">
            <v>三木　達彦</v>
          </cell>
          <cell r="C3064">
            <v>15</v>
          </cell>
          <cell r="D3064" t="str">
            <v>飾磨東</v>
          </cell>
          <cell r="E3064" t="str">
            <v>飾磨東中</v>
          </cell>
        </row>
        <row r="3065">
          <cell r="A3065">
            <v>41067</v>
          </cell>
          <cell r="B3065" t="str">
            <v>三木　洋平</v>
          </cell>
          <cell r="C3065">
            <v>15</v>
          </cell>
          <cell r="D3065" t="str">
            <v>飾磨東</v>
          </cell>
          <cell r="E3065" t="str">
            <v>飾磨東中</v>
          </cell>
        </row>
        <row r="3066">
          <cell r="A3066">
            <v>41068</v>
          </cell>
          <cell r="B3066" t="str">
            <v>下村  直也</v>
          </cell>
          <cell r="C3066">
            <v>14</v>
          </cell>
          <cell r="D3066" t="str">
            <v>飾磨東</v>
          </cell>
          <cell r="E3066" t="str">
            <v>飾磨東中</v>
          </cell>
        </row>
        <row r="3067">
          <cell r="A3067">
            <v>41069</v>
          </cell>
          <cell r="B3067" t="str">
            <v>衛藤    翔</v>
          </cell>
          <cell r="C3067">
            <v>14</v>
          </cell>
          <cell r="D3067" t="str">
            <v>飾磨東</v>
          </cell>
          <cell r="E3067" t="str">
            <v>飾磨東中</v>
          </cell>
        </row>
        <row r="3068">
          <cell r="A3068">
            <v>41070</v>
          </cell>
          <cell r="B3068" t="str">
            <v>湯河    惇</v>
          </cell>
          <cell r="C3068">
            <v>14</v>
          </cell>
          <cell r="D3068" t="str">
            <v>飾磨東</v>
          </cell>
          <cell r="E3068" t="str">
            <v>飾磨東中</v>
          </cell>
        </row>
        <row r="3069">
          <cell r="A3069">
            <v>41071</v>
          </cell>
          <cell r="B3069" t="str">
            <v>坪田　直樹</v>
          </cell>
          <cell r="C3069">
            <v>14</v>
          </cell>
          <cell r="D3069" t="str">
            <v>飾磨東</v>
          </cell>
          <cell r="E3069" t="str">
            <v>飾磨東中</v>
          </cell>
        </row>
        <row r="3070">
          <cell r="A3070">
            <v>41072</v>
          </cell>
          <cell r="B3070" t="str">
            <v>川元健太郎</v>
          </cell>
          <cell r="C3070">
            <v>15</v>
          </cell>
          <cell r="D3070" t="str">
            <v>飾磨東</v>
          </cell>
          <cell r="E3070" t="str">
            <v>飾磨東中</v>
          </cell>
        </row>
        <row r="3071">
          <cell r="A3071">
            <v>41073</v>
          </cell>
          <cell r="B3071" t="str">
            <v>梶山    森</v>
          </cell>
          <cell r="C3071">
            <v>15</v>
          </cell>
          <cell r="D3071" t="str">
            <v>飾磨東</v>
          </cell>
          <cell r="E3071" t="str">
            <v>飾磨東中</v>
          </cell>
        </row>
        <row r="3072">
          <cell r="A3072">
            <v>41151</v>
          </cell>
          <cell r="B3072" t="str">
            <v>高島  慎也</v>
          </cell>
          <cell r="C3072">
            <v>15</v>
          </cell>
          <cell r="D3072" t="str">
            <v>飾磨部</v>
          </cell>
          <cell r="E3072" t="str">
            <v>飾磨部中</v>
          </cell>
        </row>
        <row r="3073">
          <cell r="A3073">
            <v>41152</v>
          </cell>
          <cell r="B3073" t="str">
            <v>菊谷　修平</v>
          </cell>
          <cell r="C3073">
            <v>15</v>
          </cell>
          <cell r="D3073" t="str">
            <v>飾磨部</v>
          </cell>
          <cell r="E3073" t="str">
            <v>飾磨部中</v>
          </cell>
        </row>
        <row r="3074">
          <cell r="A3074">
            <v>41153</v>
          </cell>
          <cell r="B3074" t="str">
            <v>新井    優</v>
          </cell>
          <cell r="C3074">
            <v>15</v>
          </cell>
          <cell r="D3074" t="str">
            <v>飾磨部</v>
          </cell>
          <cell r="E3074" t="str">
            <v>飾磨部中</v>
          </cell>
        </row>
        <row r="3075">
          <cell r="A3075">
            <v>41154</v>
          </cell>
          <cell r="B3075" t="str">
            <v>岩崎　春樹</v>
          </cell>
          <cell r="C3075">
            <v>15</v>
          </cell>
          <cell r="D3075" t="str">
            <v>飾磨部</v>
          </cell>
          <cell r="E3075" t="str">
            <v>飾磨部中</v>
          </cell>
        </row>
        <row r="3076">
          <cell r="A3076">
            <v>41155</v>
          </cell>
          <cell r="B3076" t="str">
            <v>池田  幸祐</v>
          </cell>
          <cell r="C3076">
            <v>14</v>
          </cell>
          <cell r="D3076" t="str">
            <v>飾磨部</v>
          </cell>
          <cell r="E3076" t="str">
            <v>飾磨部中</v>
          </cell>
        </row>
        <row r="3077">
          <cell r="A3077">
            <v>41156</v>
          </cell>
          <cell r="B3077" t="str">
            <v>山田　賀之</v>
          </cell>
          <cell r="C3077">
            <v>14</v>
          </cell>
          <cell r="D3077" t="str">
            <v>飾磨部</v>
          </cell>
          <cell r="E3077" t="str">
            <v>飾磨部中</v>
          </cell>
        </row>
        <row r="3078">
          <cell r="A3078">
            <v>41157</v>
          </cell>
          <cell r="B3078" t="str">
            <v>井上  宙也</v>
          </cell>
          <cell r="C3078">
            <v>15</v>
          </cell>
          <cell r="D3078" t="str">
            <v>飾磨部</v>
          </cell>
          <cell r="E3078" t="str">
            <v>飾磨部中</v>
          </cell>
        </row>
        <row r="3079">
          <cell r="A3079">
            <v>41162</v>
          </cell>
          <cell r="B3079" t="str">
            <v>岡上　統彦</v>
          </cell>
          <cell r="C3079">
            <v>14</v>
          </cell>
          <cell r="D3079" t="str">
            <v>飾磨部</v>
          </cell>
          <cell r="E3079" t="str">
            <v>飾磨部中</v>
          </cell>
        </row>
        <row r="3080">
          <cell r="A3080">
            <v>41210</v>
          </cell>
          <cell r="B3080" t="str">
            <v>米森  勝吾</v>
          </cell>
          <cell r="C3080">
            <v>15</v>
          </cell>
          <cell r="D3080" t="str">
            <v>飾磨西</v>
          </cell>
          <cell r="E3080" t="str">
            <v>飾磨西中</v>
          </cell>
        </row>
        <row r="3081">
          <cell r="A3081">
            <v>41211</v>
          </cell>
          <cell r="B3081" t="str">
            <v>宮本　　大</v>
          </cell>
          <cell r="C3081">
            <v>15</v>
          </cell>
          <cell r="D3081" t="str">
            <v>飾磨西</v>
          </cell>
          <cell r="E3081" t="str">
            <v>飾磨西中</v>
          </cell>
        </row>
        <row r="3082">
          <cell r="A3082">
            <v>41212</v>
          </cell>
          <cell r="B3082" t="str">
            <v>柴田  和基</v>
          </cell>
          <cell r="C3082">
            <v>15</v>
          </cell>
          <cell r="D3082" t="str">
            <v>飾磨西</v>
          </cell>
          <cell r="E3082" t="str">
            <v>飾磨西中</v>
          </cell>
        </row>
        <row r="3083">
          <cell r="A3083">
            <v>41213</v>
          </cell>
          <cell r="B3083" t="str">
            <v>中野    玲</v>
          </cell>
          <cell r="C3083">
            <v>15</v>
          </cell>
          <cell r="D3083" t="str">
            <v>飾磨西</v>
          </cell>
          <cell r="E3083" t="str">
            <v>飾磨西中</v>
          </cell>
        </row>
        <row r="3084">
          <cell r="A3084">
            <v>41214</v>
          </cell>
          <cell r="B3084" t="str">
            <v>大山　　優</v>
          </cell>
          <cell r="C3084">
            <v>15</v>
          </cell>
          <cell r="D3084" t="str">
            <v>飾磨西</v>
          </cell>
          <cell r="E3084" t="str">
            <v>飾磨西中</v>
          </cell>
        </row>
        <row r="3085">
          <cell r="A3085">
            <v>41215</v>
          </cell>
          <cell r="B3085" t="str">
            <v>的場　史憲</v>
          </cell>
          <cell r="C3085">
            <v>15</v>
          </cell>
          <cell r="D3085" t="str">
            <v>飾磨西</v>
          </cell>
          <cell r="E3085" t="str">
            <v>飾磨西中</v>
          </cell>
        </row>
        <row r="3086">
          <cell r="A3086">
            <v>41216</v>
          </cell>
          <cell r="B3086" t="str">
            <v>羽柴  昴志</v>
          </cell>
          <cell r="C3086">
            <v>15</v>
          </cell>
          <cell r="D3086" t="str">
            <v>飾磨西</v>
          </cell>
          <cell r="E3086" t="str">
            <v>飾磨西中</v>
          </cell>
        </row>
        <row r="3087">
          <cell r="A3087">
            <v>41217</v>
          </cell>
          <cell r="B3087" t="str">
            <v>関    智之</v>
          </cell>
          <cell r="C3087">
            <v>15</v>
          </cell>
          <cell r="D3087" t="str">
            <v>飾磨西</v>
          </cell>
          <cell r="E3087" t="str">
            <v>飾磨西中</v>
          </cell>
        </row>
        <row r="3088">
          <cell r="A3088">
            <v>41218</v>
          </cell>
          <cell r="B3088" t="str">
            <v>末兼  弘大</v>
          </cell>
          <cell r="C3088">
            <v>15</v>
          </cell>
          <cell r="D3088" t="str">
            <v>飾磨西</v>
          </cell>
          <cell r="E3088" t="str">
            <v>飾磨西中</v>
          </cell>
        </row>
        <row r="3089">
          <cell r="A3089">
            <v>41219</v>
          </cell>
          <cell r="B3089" t="str">
            <v>渡部  佑基</v>
          </cell>
          <cell r="C3089">
            <v>15</v>
          </cell>
          <cell r="D3089" t="str">
            <v>飾磨西</v>
          </cell>
          <cell r="E3089" t="str">
            <v>飾磨西中</v>
          </cell>
        </row>
        <row r="3090">
          <cell r="A3090">
            <v>41221</v>
          </cell>
          <cell r="B3090" t="str">
            <v>田中  大樹</v>
          </cell>
          <cell r="C3090">
            <v>14</v>
          </cell>
          <cell r="D3090" t="str">
            <v>飾磨西</v>
          </cell>
          <cell r="E3090" t="str">
            <v>飾磨西中</v>
          </cell>
        </row>
        <row r="3091">
          <cell r="A3091">
            <v>41222</v>
          </cell>
          <cell r="B3091" t="str">
            <v>谷川  淳哉</v>
          </cell>
          <cell r="C3091">
            <v>14</v>
          </cell>
          <cell r="D3091" t="str">
            <v>飾磨西</v>
          </cell>
          <cell r="E3091" t="str">
            <v>飾磨西中</v>
          </cell>
        </row>
        <row r="3092">
          <cell r="A3092">
            <v>41223</v>
          </cell>
          <cell r="B3092" t="str">
            <v>松永  康希</v>
          </cell>
          <cell r="C3092">
            <v>14</v>
          </cell>
          <cell r="D3092" t="str">
            <v>飾磨西</v>
          </cell>
          <cell r="E3092" t="str">
            <v>飾磨西中</v>
          </cell>
        </row>
        <row r="3093">
          <cell r="A3093">
            <v>41224</v>
          </cell>
          <cell r="B3093" t="str">
            <v>八幡　耀平</v>
          </cell>
          <cell r="C3093">
            <v>14</v>
          </cell>
          <cell r="D3093" t="str">
            <v>飾磨西</v>
          </cell>
          <cell r="E3093" t="str">
            <v>飾磨西中</v>
          </cell>
        </row>
        <row r="3094">
          <cell r="A3094">
            <v>41225</v>
          </cell>
          <cell r="B3094" t="str">
            <v>米森  悠輝</v>
          </cell>
          <cell r="C3094">
            <v>14</v>
          </cell>
          <cell r="D3094" t="str">
            <v>飾磨西</v>
          </cell>
          <cell r="E3094" t="str">
            <v>飾磨西中</v>
          </cell>
        </row>
        <row r="3095">
          <cell r="A3095">
            <v>41226</v>
          </cell>
          <cell r="B3095" t="str">
            <v>渡辺  隆輝</v>
          </cell>
          <cell r="C3095">
            <v>14</v>
          </cell>
          <cell r="D3095" t="str">
            <v>飾磨西</v>
          </cell>
          <cell r="E3095" t="str">
            <v>飾磨西中</v>
          </cell>
        </row>
        <row r="3096">
          <cell r="A3096">
            <v>41227</v>
          </cell>
          <cell r="B3096" t="str">
            <v>岡崎  祐介</v>
          </cell>
          <cell r="C3096">
            <v>14</v>
          </cell>
          <cell r="D3096" t="str">
            <v>飾磨西</v>
          </cell>
          <cell r="E3096" t="str">
            <v>飾磨西中</v>
          </cell>
        </row>
        <row r="3097">
          <cell r="A3097">
            <v>41228</v>
          </cell>
          <cell r="B3097" t="str">
            <v>岡本  弘樹</v>
          </cell>
          <cell r="C3097">
            <v>14</v>
          </cell>
          <cell r="D3097" t="str">
            <v>飾磨西</v>
          </cell>
          <cell r="E3097" t="str">
            <v>飾磨西中</v>
          </cell>
        </row>
        <row r="3098">
          <cell r="A3098">
            <v>41229</v>
          </cell>
          <cell r="B3098" t="str">
            <v>砂川  悠祐</v>
          </cell>
          <cell r="C3098">
            <v>14</v>
          </cell>
          <cell r="D3098" t="str">
            <v>飾磨西</v>
          </cell>
          <cell r="E3098" t="str">
            <v>飾磨西中</v>
          </cell>
        </row>
        <row r="3099">
          <cell r="A3099">
            <v>41230</v>
          </cell>
          <cell r="B3099" t="str">
            <v>宮崎  浩輔</v>
          </cell>
          <cell r="C3099">
            <v>14</v>
          </cell>
          <cell r="D3099" t="str">
            <v>飾磨西</v>
          </cell>
          <cell r="E3099" t="str">
            <v>飾磨西中</v>
          </cell>
        </row>
        <row r="3100">
          <cell r="A3100">
            <v>41310</v>
          </cell>
          <cell r="B3100" t="str">
            <v>小林    章</v>
          </cell>
          <cell r="C3100">
            <v>15</v>
          </cell>
          <cell r="D3100" t="str">
            <v>広畑</v>
          </cell>
          <cell r="E3100" t="str">
            <v>広畑中</v>
          </cell>
        </row>
        <row r="3101">
          <cell r="A3101">
            <v>41311</v>
          </cell>
          <cell r="B3101" t="str">
            <v>若狭  悟史</v>
          </cell>
          <cell r="C3101">
            <v>15</v>
          </cell>
          <cell r="D3101" t="str">
            <v>広畑</v>
          </cell>
          <cell r="E3101" t="str">
            <v>広畑中</v>
          </cell>
        </row>
        <row r="3102">
          <cell r="A3102">
            <v>41312</v>
          </cell>
          <cell r="B3102" t="str">
            <v>宇治田昂史</v>
          </cell>
          <cell r="C3102">
            <v>15</v>
          </cell>
          <cell r="D3102" t="str">
            <v>広畑</v>
          </cell>
          <cell r="E3102" t="str">
            <v>広畑中</v>
          </cell>
        </row>
        <row r="3103">
          <cell r="A3103">
            <v>41313</v>
          </cell>
          <cell r="B3103" t="str">
            <v>長野  秀平</v>
          </cell>
          <cell r="C3103">
            <v>15</v>
          </cell>
          <cell r="D3103" t="str">
            <v>広畑</v>
          </cell>
          <cell r="E3103" t="str">
            <v>広畑中</v>
          </cell>
        </row>
        <row r="3104">
          <cell r="A3104">
            <v>41314</v>
          </cell>
          <cell r="B3104" t="str">
            <v>皮居　巧嗣</v>
          </cell>
          <cell r="C3104">
            <v>15</v>
          </cell>
          <cell r="D3104" t="str">
            <v>広畑</v>
          </cell>
          <cell r="E3104" t="str">
            <v>広畑中</v>
          </cell>
        </row>
        <row r="3105">
          <cell r="A3105">
            <v>41315</v>
          </cell>
          <cell r="B3105" t="str">
            <v>牛尾  崇洋</v>
          </cell>
          <cell r="C3105">
            <v>14</v>
          </cell>
          <cell r="D3105" t="str">
            <v>広畑</v>
          </cell>
          <cell r="E3105" t="str">
            <v>広畑中</v>
          </cell>
        </row>
        <row r="3106">
          <cell r="A3106">
            <v>41316</v>
          </cell>
          <cell r="B3106" t="str">
            <v>笹倉  涼司</v>
          </cell>
          <cell r="C3106">
            <v>14</v>
          </cell>
          <cell r="D3106" t="str">
            <v>広畑</v>
          </cell>
          <cell r="E3106" t="str">
            <v>広畑中</v>
          </cell>
        </row>
        <row r="3107">
          <cell r="A3107">
            <v>41317</v>
          </cell>
          <cell r="B3107" t="str">
            <v>八田    亘</v>
          </cell>
          <cell r="C3107">
            <v>14</v>
          </cell>
          <cell r="D3107" t="str">
            <v>広畑</v>
          </cell>
          <cell r="E3107" t="str">
            <v>広畑中</v>
          </cell>
        </row>
        <row r="3108">
          <cell r="A3108">
            <v>41318</v>
          </cell>
          <cell r="B3108" t="str">
            <v>馬場  隆太</v>
          </cell>
          <cell r="C3108">
            <v>14</v>
          </cell>
          <cell r="D3108" t="str">
            <v>広畑</v>
          </cell>
          <cell r="E3108" t="str">
            <v>広畑中</v>
          </cell>
        </row>
        <row r="3109">
          <cell r="A3109">
            <v>41319</v>
          </cell>
          <cell r="B3109" t="str">
            <v>星長  翔太</v>
          </cell>
          <cell r="C3109">
            <v>14</v>
          </cell>
          <cell r="D3109" t="str">
            <v>広畑</v>
          </cell>
          <cell r="E3109" t="str">
            <v>広畑中</v>
          </cell>
        </row>
        <row r="3110">
          <cell r="A3110">
            <v>41320</v>
          </cell>
          <cell r="B3110" t="str">
            <v>櫻井  将雄</v>
          </cell>
          <cell r="C3110">
            <v>14</v>
          </cell>
          <cell r="D3110" t="str">
            <v>広畑</v>
          </cell>
          <cell r="E3110" t="str">
            <v>広畑中</v>
          </cell>
        </row>
        <row r="3111">
          <cell r="A3111">
            <v>41321</v>
          </cell>
          <cell r="B3111" t="str">
            <v>伊賀　元彦</v>
          </cell>
          <cell r="C3111">
            <v>14</v>
          </cell>
          <cell r="D3111" t="str">
            <v>広畑</v>
          </cell>
          <cell r="E3111" t="str">
            <v>広畑中</v>
          </cell>
        </row>
        <row r="3112">
          <cell r="A3112">
            <v>41401</v>
          </cell>
          <cell r="B3112" t="str">
            <v>四海　祐太</v>
          </cell>
          <cell r="C3112">
            <v>15</v>
          </cell>
          <cell r="D3112" t="str">
            <v>網干</v>
          </cell>
          <cell r="E3112" t="str">
            <v>網干中</v>
          </cell>
        </row>
        <row r="3113">
          <cell r="A3113">
            <v>41402</v>
          </cell>
          <cell r="B3113" t="str">
            <v>赤木健太郎</v>
          </cell>
          <cell r="C3113">
            <v>15</v>
          </cell>
          <cell r="D3113" t="str">
            <v>網干</v>
          </cell>
          <cell r="E3113" t="str">
            <v>網干中</v>
          </cell>
        </row>
        <row r="3114">
          <cell r="A3114">
            <v>41405</v>
          </cell>
          <cell r="B3114" t="str">
            <v>林　　舜央</v>
          </cell>
          <cell r="C3114">
            <v>15</v>
          </cell>
          <cell r="D3114" t="str">
            <v>網干</v>
          </cell>
          <cell r="E3114" t="str">
            <v>網干中</v>
          </cell>
        </row>
        <row r="3115">
          <cell r="A3115">
            <v>41406</v>
          </cell>
          <cell r="B3115" t="str">
            <v>上田  陵介</v>
          </cell>
          <cell r="C3115">
            <v>15</v>
          </cell>
          <cell r="D3115" t="str">
            <v>網干</v>
          </cell>
          <cell r="E3115" t="str">
            <v>網干中</v>
          </cell>
        </row>
        <row r="3116">
          <cell r="A3116">
            <v>41407</v>
          </cell>
          <cell r="B3116" t="str">
            <v>河野  祐也</v>
          </cell>
          <cell r="C3116">
            <v>15</v>
          </cell>
          <cell r="D3116" t="str">
            <v>網干</v>
          </cell>
          <cell r="E3116" t="str">
            <v>網干中</v>
          </cell>
        </row>
        <row r="3117">
          <cell r="A3117">
            <v>41411</v>
          </cell>
          <cell r="B3117" t="str">
            <v>長谷川  舜</v>
          </cell>
          <cell r="C3117">
            <v>14</v>
          </cell>
          <cell r="D3117" t="str">
            <v>網干</v>
          </cell>
          <cell r="E3117" t="str">
            <v>網干中</v>
          </cell>
        </row>
        <row r="3118">
          <cell r="A3118">
            <v>41534</v>
          </cell>
          <cell r="B3118" t="str">
            <v>宮前　泰輔</v>
          </cell>
          <cell r="C3118">
            <v>15</v>
          </cell>
          <cell r="D3118" t="str">
            <v>朝日</v>
          </cell>
          <cell r="E3118" t="str">
            <v>朝日中</v>
          </cell>
        </row>
        <row r="3119">
          <cell r="A3119">
            <v>41535</v>
          </cell>
          <cell r="B3119" t="str">
            <v>岩本　朋也</v>
          </cell>
          <cell r="C3119">
            <v>15</v>
          </cell>
          <cell r="D3119" t="str">
            <v>朝日</v>
          </cell>
          <cell r="E3119" t="str">
            <v>朝日中</v>
          </cell>
        </row>
        <row r="3120">
          <cell r="A3120">
            <v>41536</v>
          </cell>
          <cell r="B3120" t="str">
            <v>富岡  祐亮</v>
          </cell>
          <cell r="C3120">
            <v>15</v>
          </cell>
          <cell r="D3120" t="str">
            <v>朝日</v>
          </cell>
          <cell r="E3120" t="str">
            <v>朝日中</v>
          </cell>
        </row>
        <row r="3121">
          <cell r="A3121">
            <v>41537</v>
          </cell>
          <cell r="B3121" t="str">
            <v>山根　直人</v>
          </cell>
          <cell r="C3121">
            <v>15</v>
          </cell>
          <cell r="D3121" t="str">
            <v>朝日</v>
          </cell>
          <cell r="E3121" t="str">
            <v>朝日中</v>
          </cell>
        </row>
        <row r="3122">
          <cell r="A3122">
            <v>41538</v>
          </cell>
          <cell r="B3122" t="str">
            <v>代谷  享平</v>
          </cell>
          <cell r="C3122">
            <v>15</v>
          </cell>
          <cell r="D3122" t="str">
            <v>朝日</v>
          </cell>
          <cell r="E3122" t="str">
            <v>朝日中</v>
          </cell>
        </row>
        <row r="3123">
          <cell r="A3123">
            <v>41539</v>
          </cell>
          <cell r="B3123" t="str">
            <v>田中　大貴</v>
          </cell>
          <cell r="C3123">
            <v>15</v>
          </cell>
          <cell r="D3123" t="str">
            <v>朝日</v>
          </cell>
          <cell r="E3123" t="str">
            <v>朝日中</v>
          </cell>
        </row>
        <row r="3124">
          <cell r="A3124">
            <v>41540</v>
          </cell>
          <cell r="B3124" t="str">
            <v>井上  雄太</v>
          </cell>
          <cell r="C3124">
            <v>15</v>
          </cell>
          <cell r="D3124" t="str">
            <v>朝日</v>
          </cell>
          <cell r="E3124" t="str">
            <v>朝日中</v>
          </cell>
        </row>
        <row r="3125">
          <cell r="A3125">
            <v>41541</v>
          </cell>
          <cell r="B3125" t="str">
            <v>北野　史也</v>
          </cell>
          <cell r="C3125">
            <v>15</v>
          </cell>
          <cell r="D3125" t="str">
            <v>朝日</v>
          </cell>
          <cell r="E3125" t="str">
            <v>朝日中</v>
          </cell>
        </row>
        <row r="3126">
          <cell r="A3126">
            <v>41542</v>
          </cell>
          <cell r="B3126" t="str">
            <v>子谷　一貴</v>
          </cell>
          <cell r="C3126">
            <v>15</v>
          </cell>
          <cell r="D3126" t="str">
            <v>朝日</v>
          </cell>
          <cell r="E3126" t="str">
            <v>朝日中</v>
          </cell>
        </row>
        <row r="3127">
          <cell r="A3127">
            <v>41543</v>
          </cell>
          <cell r="B3127" t="str">
            <v>丸山  崇志</v>
          </cell>
          <cell r="C3127">
            <v>15</v>
          </cell>
          <cell r="D3127" t="str">
            <v>朝日</v>
          </cell>
          <cell r="E3127" t="str">
            <v>朝日中</v>
          </cell>
        </row>
        <row r="3128">
          <cell r="A3128">
            <v>41544</v>
          </cell>
          <cell r="B3128" t="str">
            <v>田淵　駿介</v>
          </cell>
          <cell r="C3128">
            <v>15</v>
          </cell>
          <cell r="D3128" t="str">
            <v>朝日</v>
          </cell>
          <cell r="E3128" t="str">
            <v>朝日中</v>
          </cell>
        </row>
        <row r="3129">
          <cell r="A3129">
            <v>41545</v>
          </cell>
          <cell r="B3129" t="str">
            <v>大塚　恭平</v>
          </cell>
          <cell r="C3129">
            <v>15</v>
          </cell>
          <cell r="D3129" t="str">
            <v>朝日</v>
          </cell>
          <cell r="E3129" t="str">
            <v>朝日中</v>
          </cell>
        </row>
        <row r="3130">
          <cell r="A3130">
            <v>41546</v>
          </cell>
          <cell r="B3130" t="str">
            <v>松尾　将充</v>
          </cell>
          <cell r="C3130">
            <v>15</v>
          </cell>
          <cell r="D3130" t="str">
            <v>朝日</v>
          </cell>
          <cell r="E3130" t="str">
            <v>朝日中</v>
          </cell>
        </row>
        <row r="3131">
          <cell r="A3131">
            <v>41547</v>
          </cell>
          <cell r="B3131" t="str">
            <v>千田  駿介</v>
          </cell>
          <cell r="C3131">
            <v>14</v>
          </cell>
          <cell r="D3131" t="str">
            <v>朝日</v>
          </cell>
          <cell r="E3131" t="str">
            <v>朝日中</v>
          </cell>
        </row>
        <row r="3132">
          <cell r="A3132">
            <v>41548</v>
          </cell>
          <cell r="B3132" t="str">
            <v>山本  琢磨</v>
          </cell>
          <cell r="C3132">
            <v>14</v>
          </cell>
          <cell r="D3132" t="str">
            <v>朝日</v>
          </cell>
          <cell r="E3132" t="str">
            <v>朝日中</v>
          </cell>
        </row>
        <row r="3133">
          <cell r="A3133">
            <v>41549</v>
          </cell>
          <cell r="B3133" t="str">
            <v>三輪  拓真</v>
          </cell>
          <cell r="C3133">
            <v>14</v>
          </cell>
          <cell r="D3133" t="str">
            <v>朝日</v>
          </cell>
          <cell r="E3133" t="str">
            <v>朝日中</v>
          </cell>
        </row>
        <row r="3134">
          <cell r="A3134">
            <v>41550</v>
          </cell>
          <cell r="B3134" t="str">
            <v>山田  寛之</v>
          </cell>
          <cell r="C3134">
            <v>14</v>
          </cell>
          <cell r="D3134" t="str">
            <v>朝日</v>
          </cell>
          <cell r="E3134" t="str">
            <v>朝日中</v>
          </cell>
        </row>
        <row r="3135">
          <cell r="A3135">
            <v>41551</v>
          </cell>
          <cell r="B3135" t="str">
            <v>塚本  健太</v>
          </cell>
          <cell r="C3135">
            <v>14</v>
          </cell>
          <cell r="D3135" t="str">
            <v>朝日</v>
          </cell>
          <cell r="E3135" t="str">
            <v>朝日中</v>
          </cell>
        </row>
        <row r="3136">
          <cell r="A3136">
            <v>41552</v>
          </cell>
          <cell r="B3136" t="str">
            <v>大塚  拓也</v>
          </cell>
          <cell r="C3136">
            <v>14</v>
          </cell>
          <cell r="D3136" t="str">
            <v>朝日</v>
          </cell>
          <cell r="E3136" t="str">
            <v>朝日中</v>
          </cell>
        </row>
        <row r="3137">
          <cell r="A3137">
            <v>41553</v>
          </cell>
          <cell r="B3137" t="str">
            <v>高水  一平</v>
          </cell>
          <cell r="C3137">
            <v>14</v>
          </cell>
          <cell r="D3137" t="str">
            <v>朝日</v>
          </cell>
          <cell r="E3137" t="str">
            <v>朝日中</v>
          </cell>
        </row>
        <row r="3138">
          <cell r="A3138">
            <v>41554</v>
          </cell>
          <cell r="B3138" t="str">
            <v>尾野  慈厚</v>
          </cell>
          <cell r="C3138">
            <v>14</v>
          </cell>
          <cell r="D3138" t="str">
            <v>朝日</v>
          </cell>
          <cell r="E3138" t="str">
            <v>朝日中</v>
          </cell>
        </row>
        <row r="3139">
          <cell r="A3139">
            <v>41555</v>
          </cell>
          <cell r="B3139" t="str">
            <v>松岡　晃司</v>
          </cell>
          <cell r="C3139">
            <v>14</v>
          </cell>
          <cell r="D3139" t="str">
            <v>朝日</v>
          </cell>
          <cell r="E3139" t="str">
            <v>朝日中</v>
          </cell>
        </row>
        <row r="3140">
          <cell r="A3140">
            <v>41567</v>
          </cell>
          <cell r="B3140" t="str">
            <v>大平　晃久</v>
          </cell>
          <cell r="C3140">
            <v>13</v>
          </cell>
          <cell r="D3140" t="str">
            <v>朝日</v>
          </cell>
          <cell r="E3140" t="str">
            <v>朝日中</v>
          </cell>
        </row>
        <row r="3141">
          <cell r="A3141">
            <v>41574</v>
          </cell>
          <cell r="B3141" t="str">
            <v>綾部　大輝</v>
          </cell>
          <cell r="C3141">
            <v>14</v>
          </cell>
          <cell r="D3141" t="str">
            <v>朝日</v>
          </cell>
          <cell r="E3141" t="str">
            <v>朝日中</v>
          </cell>
        </row>
        <row r="3142">
          <cell r="A3142">
            <v>41684</v>
          </cell>
          <cell r="B3142" t="str">
            <v>三谷  直規</v>
          </cell>
          <cell r="C3142">
            <v>15</v>
          </cell>
          <cell r="D3142" t="str">
            <v>神南</v>
          </cell>
          <cell r="E3142" t="str">
            <v>神南中</v>
          </cell>
        </row>
        <row r="3143">
          <cell r="A3143">
            <v>41685</v>
          </cell>
          <cell r="B3143" t="str">
            <v>隈井  裕太</v>
          </cell>
          <cell r="C3143">
            <v>15</v>
          </cell>
          <cell r="D3143" t="str">
            <v>神南</v>
          </cell>
          <cell r="E3143" t="str">
            <v>神南中</v>
          </cell>
        </row>
        <row r="3144">
          <cell r="A3144">
            <v>41686</v>
          </cell>
          <cell r="B3144" t="str">
            <v>大谷  征弘</v>
          </cell>
          <cell r="C3144">
            <v>15</v>
          </cell>
          <cell r="D3144" t="str">
            <v>神南</v>
          </cell>
          <cell r="E3144" t="str">
            <v>神南中</v>
          </cell>
        </row>
        <row r="3145">
          <cell r="A3145">
            <v>41687</v>
          </cell>
          <cell r="B3145" t="str">
            <v>藤原  広光</v>
          </cell>
          <cell r="C3145">
            <v>15</v>
          </cell>
          <cell r="D3145" t="str">
            <v>神南</v>
          </cell>
          <cell r="E3145" t="str">
            <v>神南中</v>
          </cell>
        </row>
        <row r="3146">
          <cell r="A3146">
            <v>41765</v>
          </cell>
          <cell r="B3146" t="str">
            <v>中島  将太</v>
          </cell>
          <cell r="C3146">
            <v>15</v>
          </cell>
          <cell r="D3146" t="str">
            <v>豊富</v>
          </cell>
          <cell r="E3146" t="str">
            <v>豊富中</v>
          </cell>
        </row>
        <row r="3147">
          <cell r="A3147">
            <v>41766</v>
          </cell>
          <cell r="B3147" t="str">
            <v>山本  啓太</v>
          </cell>
          <cell r="C3147">
            <v>15</v>
          </cell>
          <cell r="D3147" t="str">
            <v>豊富</v>
          </cell>
          <cell r="E3147" t="str">
            <v>豊富中</v>
          </cell>
        </row>
        <row r="3148">
          <cell r="A3148">
            <v>41767</v>
          </cell>
          <cell r="B3148" t="str">
            <v>上野  永遠</v>
          </cell>
          <cell r="C3148">
            <v>15</v>
          </cell>
          <cell r="D3148" t="str">
            <v>豊富</v>
          </cell>
          <cell r="E3148" t="str">
            <v>豊富中</v>
          </cell>
        </row>
        <row r="3149">
          <cell r="A3149">
            <v>41768</v>
          </cell>
          <cell r="B3149" t="str">
            <v>岡本賀津弥</v>
          </cell>
          <cell r="C3149">
            <v>15</v>
          </cell>
          <cell r="D3149" t="str">
            <v>豊富</v>
          </cell>
          <cell r="E3149" t="str">
            <v>豊富中</v>
          </cell>
        </row>
        <row r="3150">
          <cell r="A3150">
            <v>41769</v>
          </cell>
          <cell r="B3150" t="str">
            <v>奥田　　譲</v>
          </cell>
          <cell r="C3150">
            <v>14</v>
          </cell>
          <cell r="D3150" t="str">
            <v>豊富</v>
          </cell>
          <cell r="E3150" t="str">
            <v>豊富中</v>
          </cell>
        </row>
        <row r="3151">
          <cell r="A3151">
            <v>41770</v>
          </cell>
          <cell r="B3151" t="str">
            <v>竹川  裕貴</v>
          </cell>
          <cell r="C3151">
            <v>14</v>
          </cell>
          <cell r="D3151" t="str">
            <v>豊富</v>
          </cell>
          <cell r="E3151" t="str">
            <v>豊富中</v>
          </cell>
        </row>
        <row r="3152">
          <cell r="A3152">
            <v>41771</v>
          </cell>
          <cell r="B3152" t="str">
            <v>牧田  浩幸</v>
          </cell>
          <cell r="C3152">
            <v>14</v>
          </cell>
          <cell r="D3152" t="str">
            <v>豊富</v>
          </cell>
          <cell r="E3152" t="str">
            <v>豊富中</v>
          </cell>
        </row>
        <row r="3153">
          <cell r="A3153">
            <v>41772</v>
          </cell>
          <cell r="B3153" t="str">
            <v>松本  浩一</v>
          </cell>
          <cell r="C3153">
            <v>14</v>
          </cell>
          <cell r="D3153" t="str">
            <v>豊富</v>
          </cell>
          <cell r="E3153" t="str">
            <v>豊富中</v>
          </cell>
        </row>
        <row r="3154">
          <cell r="A3154">
            <v>41774</v>
          </cell>
          <cell r="B3154" t="str">
            <v>奥田　悠太</v>
          </cell>
          <cell r="C3154">
            <v>13</v>
          </cell>
          <cell r="D3154" t="str">
            <v>豊富</v>
          </cell>
          <cell r="E3154" t="str">
            <v>豊富中</v>
          </cell>
        </row>
        <row r="3155">
          <cell r="A3155">
            <v>41877</v>
          </cell>
          <cell r="B3155" t="str">
            <v>藤原  直己</v>
          </cell>
          <cell r="C3155">
            <v>15</v>
          </cell>
          <cell r="D3155" t="str">
            <v>城山</v>
          </cell>
          <cell r="E3155" t="str">
            <v>城山中</v>
          </cell>
        </row>
        <row r="3156">
          <cell r="A3156">
            <v>41878</v>
          </cell>
          <cell r="B3156" t="str">
            <v>石川    諒</v>
          </cell>
          <cell r="C3156">
            <v>15</v>
          </cell>
          <cell r="D3156" t="str">
            <v>城山</v>
          </cell>
          <cell r="E3156" t="str">
            <v>城山中</v>
          </cell>
        </row>
        <row r="3157">
          <cell r="A3157">
            <v>41879</v>
          </cell>
          <cell r="B3157" t="str">
            <v>上杉  翔一</v>
          </cell>
          <cell r="C3157">
            <v>15</v>
          </cell>
          <cell r="D3157" t="str">
            <v>城山</v>
          </cell>
          <cell r="E3157" t="str">
            <v>城山中</v>
          </cell>
        </row>
        <row r="3158">
          <cell r="A3158">
            <v>41880</v>
          </cell>
          <cell r="B3158" t="str">
            <v>河本　龍徳</v>
          </cell>
          <cell r="C3158">
            <v>15</v>
          </cell>
          <cell r="D3158" t="str">
            <v>城山</v>
          </cell>
          <cell r="E3158" t="str">
            <v>城山中</v>
          </cell>
        </row>
        <row r="3159">
          <cell r="A3159">
            <v>41881</v>
          </cell>
          <cell r="B3159" t="str">
            <v>佐々木  涼</v>
          </cell>
          <cell r="C3159">
            <v>14</v>
          </cell>
          <cell r="D3159" t="str">
            <v>城山</v>
          </cell>
          <cell r="E3159" t="str">
            <v>城山中</v>
          </cell>
        </row>
        <row r="3160">
          <cell r="A3160">
            <v>41882</v>
          </cell>
          <cell r="B3160" t="str">
            <v>那須  洋哉</v>
          </cell>
          <cell r="C3160">
            <v>14</v>
          </cell>
          <cell r="D3160" t="str">
            <v>城山</v>
          </cell>
          <cell r="E3160" t="str">
            <v>城山中</v>
          </cell>
        </row>
        <row r="3161">
          <cell r="A3161">
            <v>41901</v>
          </cell>
          <cell r="B3161" t="str">
            <v>花本    啓</v>
          </cell>
          <cell r="C3161">
            <v>14</v>
          </cell>
          <cell r="D3161" t="str">
            <v>花田</v>
          </cell>
          <cell r="E3161" t="str">
            <v>花田中</v>
          </cell>
        </row>
        <row r="3162">
          <cell r="A3162">
            <v>41902</v>
          </cell>
          <cell r="B3162" t="str">
            <v>川﨑　和也</v>
          </cell>
          <cell r="C3162">
            <v>14</v>
          </cell>
          <cell r="D3162" t="str">
            <v>花田</v>
          </cell>
          <cell r="E3162" t="str">
            <v>花田中</v>
          </cell>
        </row>
        <row r="3163">
          <cell r="A3163">
            <v>41903</v>
          </cell>
          <cell r="B3163" t="str">
            <v>関本  典章</v>
          </cell>
          <cell r="C3163">
            <v>14</v>
          </cell>
          <cell r="D3163" t="str">
            <v>花田</v>
          </cell>
          <cell r="E3163" t="str">
            <v>花田中</v>
          </cell>
        </row>
        <row r="3164">
          <cell r="A3164">
            <v>41904</v>
          </cell>
          <cell r="B3164" t="str">
            <v>堀田  明宏</v>
          </cell>
          <cell r="C3164">
            <v>14</v>
          </cell>
          <cell r="D3164" t="str">
            <v>花田</v>
          </cell>
          <cell r="E3164" t="str">
            <v>花田中</v>
          </cell>
        </row>
        <row r="3165">
          <cell r="A3165">
            <v>41905</v>
          </cell>
          <cell r="B3165" t="str">
            <v>河上    力</v>
          </cell>
          <cell r="C3165">
            <v>14</v>
          </cell>
          <cell r="D3165" t="str">
            <v>花田</v>
          </cell>
          <cell r="E3165" t="str">
            <v>花田中</v>
          </cell>
        </row>
        <row r="3166">
          <cell r="A3166">
            <v>42008</v>
          </cell>
          <cell r="B3166" t="str">
            <v>溝田  貴賢</v>
          </cell>
          <cell r="C3166">
            <v>15</v>
          </cell>
          <cell r="D3166" t="str">
            <v>四郷</v>
          </cell>
          <cell r="E3166" t="str">
            <v>四郷中</v>
          </cell>
        </row>
        <row r="3167">
          <cell r="A3167">
            <v>42009</v>
          </cell>
          <cell r="B3167" t="str">
            <v>桜井　智康</v>
          </cell>
          <cell r="C3167">
            <v>15</v>
          </cell>
          <cell r="D3167" t="str">
            <v>四郷</v>
          </cell>
          <cell r="E3167" t="str">
            <v>四郷中</v>
          </cell>
        </row>
        <row r="3168">
          <cell r="A3168">
            <v>42010</v>
          </cell>
          <cell r="B3168" t="str">
            <v>伊藤  彰洸</v>
          </cell>
          <cell r="C3168">
            <v>14</v>
          </cell>
          <cell r="D3168" t="str">
            <v>四郷</v>
          </cell>
          <cell r="E3168" t="str">
            <v>四郷中</v>
          </cell>
        </row>
        <row r="3169">
          <cell r="A3169">
            <v>42011</v>
          </cell>
          <cell r="B3169" t="str">
            <v>福永  剛大</v>
          </cell>
          <cell r="C3169">
            <v>14</v>
          </cell>
          <cell r="D3169" t="str">
            <v>四郷</v>
          </cell>
          <cell r="E3169" t="str">
            <v>四郷中</v>
          </cell>
        </row>
        <row r="3170">
          <cell r="A3170">
            <v>42012</v>
          </cell>
          <cell r="B3170" t="str">
            <v>太田    秀</v>
          </cell>
          <cell r="C3170">
            <v>14</v>
          </cell>
          <cell r="D3170" t="str">
            <v>四郷</v>
          </cell>
          <cell r="E3170" t="str">
            <v>四郷中</v>
          </cell>
        </row>
        <row r="3171">
          <cell r="A3171">
            <v>42013</v>
          </cell>
          <cell r="B3171" t="str">
            <v>今坂　郷宏</v>
          </cell>
          <cell r="C3171">
            <v>13</v>
          </cell>
          <cell r="D3171" t="str">
            <v>四郷</v>
          </cell>
          <cell r="E3171" t="str">
            <v>四郷中</v>
          </cell>
        </row>
        <row r="3172">
          <cell r="A3172">
            <v>42464</v>
          </cell>
          <cell r="B3172" t="str">
            <v>黒田  将太</v>
          </cell>
          <cell r="C3172">
            <v>15</v>
          </cell>
          <cell r="D3172" t="str">
            <v>福崎西</v>
          </cell>
          <cell r="E3172" t="str">
            <v>福崎西中</v>
          </cell>
        </row>
        <row r="3173">
          <cell r="A3173">
            <v>42465</v>
          </cell>
          <cell r="B3173" t="str">
            <v>吉岡    慧</v>
          </cell>
          <cell r="C3173">
            <v>15</v>
          </cell>
          <cell r="D3173" t="str">
            <v>福崎西</v>
          </cell>
          <cell r="E3173" t="str">
            <v>福崎西中</v>
          </cell>
        </row>
        <row r="3174">
          <cell r="A3174">
            <v>42466</v>
          </cell>
          <cell r="B3174" t="str">
            <v>森本  孝成</v>
          </cell>
          <cell r="C3174">
            <v>15</v>
          </cell>
          <cell r="D3174" t="str">
            <v>福崎西</v>
          </cell>
          <cell r="E3174" t="str">
            <v>福崎西中</v>
          </cell>
        </row>
        <row r="3175">
          <cell r="A3175">
            <v>42467</v>
          </cell>
          <cell r="B3175" t="str">
            <v>村岡  宏紀</v>
          </cell>
          <cell r="C3175">
            <v>15</v>
          </cell>
          <cell r="D3175" t="str">
            <v>福崎西</v>
          </cell>
          <cell r="E3175" t="str">
            <v>福崎西中</v>
          </cell>
        </row>
        <row r="3176">
          <cell r="A3176">
            <v>42468</v>
          </cell>
          <cell r="B3176" t="str">
            <v>北山  優徳</v>
          </cell>
          <cell r="C3176">
            <v>15</v>
          </cell>
          <cell r="D3176" t="str">
            <v>福崎西</v>
          </cell>
          <cell r="E3176" t="str">
            <v>福崎西中</v>
          </cell>
        </row>
        <row r="3177">
          <cell r="A3177">
            <v>42469</v>
          </cell>
          <cell r="B3177" t="str">
            <v>吉田  道則</v>
          </cell>
          <cell r="C3177">
            <v>15</v>
          </cell>
          <cell r="D3177" t="str">
            <v>福崎西</v>
          </cell>
          <cell r="E3177" t="str">
            <v>福崎西中</v>
          </cell>
        </row>
        <row r="3178">
          <cell r="A3178">
            <v>42470</v>
          </cell>
          <cell r="B3178" t="str">
            <v>山本　康貴</v>
          </cell>
          <cell r="C3178">
            <v>15</v>
          </cell>
          <cell r="D3178" t="str">
            <v>福崎西</v>
          </cell>
          <cell r="E3178" t="str">
            <v>福崎西中</v>
          </cell>
        </row>
        <row r="3179">
          <cell r="A3179">
            <v>42471</v>
          </cell>
          <cell r="B3179" t="str">
            <v>坂本　翔太</v>
          </cell>
          <cell r="C3179">
            <v>15</v>
          </cell>
          <cell r="D3179" t="str">
            <v>福崎西</v>
          </cell>
          <cell r="E3179" t="str">
            <v>福崎西中</v>
          </cell>
        </row>
        <row r="3180">
          <cell r="A3180">
            <v>42472</v>
          </cell>
          <cell r="B3180" t="str">
            <v>今西  亮太</v>
          </cell>
          <cell r="C3180">
            <v>15</v>
          </cell>
          <cell r="D3180" t="str">
            <v>福崎西</v>
          </cell>
          <cell r="E3180" t="str">
            <v>福崎西中</v>
          </cell>
        </row>
        <row r="3181">
          <cell r="A3181">
            <v>42473</v>
          </cell>
          <cell r="B3181" t="str">
            <v>前田  恵助</v>
          </cell>
          <cell r="C3181">
            <v>15</v>
          </cell>
          <cell r="D3181" t="str">
            <v>福崎西</v>
          </cell>
          <cell r="E3181" t="str">
            <v>福崎西中</v>
          </cell>
        </row>
        <row r="3182">
          <cell r="A3182">
            <v>42474</v>
          </cell>
          <cell r="B3182" t="str">
            <v>石田  桜楓</v>
          </cell>
          <cell r="C3182">
            <v>15</v>
          </cell>
          <cell r="D3182" t="str">
            <v>福崎西</v>
          </cell>
          <cell r="E3182" t="str">
            <v>福崎西中</v>
          </cell>
        </row>
        <row r="3183">
          <cell r="A3183">
            <v>42475</v>
          </cell>
          <cell r="B3183" t="str">
            <v>小國健太郎</v>
          </cell>
          <cell r="C3183">
            <v>15</v>
          </cell>
          <cell r="D3183" t="str">
            <v>福崎西</v>
          </cell>
          <cell r="E3183" t="str">
            <v>福崎西中</v>
          </cell>
        </row>
        <row r="3184">
          <cell r="A3184">
            <v>42476</v>
          </cell>
          <cell r="B3184" t="str">
            <v>中野  良人</v>
          </cell>
          <cell r="C3184">
            <v>15</v>
          </cell>
          <cell r="D3184" t="str">
            <v>福崎西</v>
          </cell>
          <cell r="E3184" t="str">
            <v>福崎西中</v>
          </cell>
        </row>
        <row r="3185">
          <cell r="A3185">
            <v>42477</v>
          </cell>
          <cell r="B3185" t="str">
            <v>小寺  祥太</v>
          </cell>
          <cell r="C3185">
            <v>15</v>
          </cell>
          <cell r="D3185" t="str">
            <v>福崎西</v>
          </cell>
          <cell r="E3185" t="str">
            <v>福崎西中</v>
          </cell>
        </row>
        <row r="3186">
          <cell r="A3186">
            <v>42478</v>
          </cell>
          <cell r="B3186" t="str">
            <v>三森  麻希</v>
          </cell>
          <cell r="C3186">
            <v>15</v>
          </cell>
          <cell r="D3186" t="str">
            <v>福崎西</v>
          </cell>
          <cell r="E3186" t="str">
            <v>福崎西中</v>
          </cell>
        </row>
        <row r="3187">
          <cell r="A3187">
            <v>42479</v>
          </cell>
          <cell r="B3187" t="str">
            <v>牛尾  隼介</v>
          </cell>
          <cell r="C3187">
            <v>14</v>
          </cell>
          <cell r="D3187" t="str">
            <v>福崎西</v>
          </cell>
          <cell r="E3187" t="str">
            <v>福崎西中</v>
          </cell>
        </row>
        <row r="3188">
          <cell r="A3188">
            <v>42480</v>
          </cell>
          <cell r="B3188" t="str">
            <v>宮下  伸吾</v>
          </cell>
          <cell r="C3188">
            <v>14</v>
          </cell>
          <cell r="D3188" t="str">
            <v>福崎西</v>
          </cell>
          <cell r="E3188" t="str">
            <v>福崎西中</v>
          </cell>
        </row>
        <row r="3189">
          <cell r="A3189">
            <v>42481</v>
          </cell>
          <cell r="B3189" t="str">
            <v>國光  一希</v>
          </cell>
          <cell r="C3189">
            <v>14</v>
          </cell>
          <cell r="D3189" t="str">
            <v>福崎西</v>
          </cell>
          <cell r="E3189" t="str">
            <v>福崎西中</v>
          </cell>
        </row>
        <row r="3190">
          <cell r="A3190">
            <v>42482</v>
          </cell>
          <cell r="B3190" t="str">
            <v>岡田    涼</v>
          </cell>
          <cell r="C3190">
            <v>14</v>
          </cell>
          <cell r="D3190" t="str">
            <v>福崎西</v>
          </cell>
          <cell r="E3190" t="str">
            <v>福崎西中</v>
          </cell>
        </row>
        <row r="3191">
          <cell r="A3191">
            <v>42483</v>
          </cell>
          <cell r="B3191" t="str">
            <v>宮本  雄基</v>
          </cell>
          <cell r="C3191">
            <v>14</v>
          </cell>
          <cell r="D3191" t="str">
            <v>福崎西</v>
          </cell>
          <cell r="E3191" t="str">
            <v>福崎西中</v>
          </cell>
        </row>
        <row r="3192">
          <cell r="A3192">
            <v>42484</v>
          </cell>
          <cell r="B3192" t="str">
            <v>小西  恭平</v>
          </cell>
          <cell r="C3192">
            <v>14</v>
          </cell>
          <cell r="D3192" t="str">
            <v>福崎西</v>
          </cell>
          <cell r="E3192" t="str">
            <v>福崎西中</v>
          </cell>
        </row>
        <row r="3193">
          <cell r="A3193">
            <v>42570</v>
          </cell>
          <cell r="B3193" t="str">
            <v>井上  祐一</v>
          </cell>
          <cell r="C3193">
            <v>15</v>
          </cell>
          <cell r="D3193" t="str">
            <v>神崎</v>
          </cell>
          <cell r="E3193" t="str">
            <v>神崎中</v>
          </cell>
        </row>
        <row r="3194">
          <cell r="A3194">
            <v>42571</v>
          </cell>
          <cell r="B3194" t="str">
            <v>高橋　拓夢</v>
          </cell>
          <cell r="C3194">
            <v>15</v>
          </cell>
          <cell r="D3194" t="str">
            <v>神崎</v>
          </cell>
          <cell r="E3194" t="str">
            <v>神崎中</v>
          </cell>
        </row>
        <row r="3195">
          <cell r="A3195">
            <v>42572</v>
          </cell>
          <cell r="B3195" t="str">
            <v>福岡  和也</v>
          </cell>
          <cell r="C3195">
            <v>15</v>
          </cell>
          <cell r="D3195" t="str">
            <v>神崎</v>
          </cell>
          <cell r="E3195" t="str">
            <v>神崎中</v>
          </cell>
        </row>
        <row r="3196">
          <cell r="A3196">
            <v>42573</v>
          </cell>
          <cell r="B3196" t="str">
            <v>藤原  隆行</v>
          </cell>
          <cell r="C3196">
            <v>15</v>
          </cell>
          <cell r="D3196" t="str">
            <v>神崎</v>
          </cell>
          <cell r="E3196" t="str">
            <v>神崎中</v>
          </cell>
        </row>
        <row r="3197">
          <cell r="A3197">
            <v>42574</v>
          </cell>
          <cell r="B3197" t="str">
            <v>藤原  佑自</v>
          </cell>
          <cell r="C3197">
            <v>15</v>
          </cell>
          <cell r="D3197" t="str">
            <v>神崎</v>
          </cell>
          <cell r="E3197" t="str">
            <v>神崎中</v>
          </cell>
        </row>
        <row r="3198">
          <cell r="A3198">
            <v>42575</v>
          </cell>
          <cell r="B3198" t="str">
            <v>前田  琢磨</v>
          </cell>
          <cell r="C3198">
            <v>15</v>
          </cell>
          <cell r="D3198" t="str">
            <v>神崎</v>
          </cell>
          <cell r="E3198" t="str">
            <v>神崎中</v>
          </cell>
        </row>
        <row r="3199">
          <cell r="A3199">
            <v>42576</v>
          </cell>
          <cell r="B3199" t="str">
            <v>宮本  真幸</v>
          </cell>
          <cell r="C3199">
            <v>15</v>
          </cell>
          <cell r="D3199" t="str">
            <v>神崎</v>
          </cell>
          <cell r="E3199" t="str">
            <v>神崎中</v>
          </cell>
        </row>
        <row r="3200">
          <cell r="A3200">
            <v>42577</v>
          </cell>
          <cell r="B3200" t="str">
            <v>森岡    諒</v>
          </cell>
          <cell r="C3200">
            <v>15</v>
          </cell>
          <cell r="D3200" t="str">
            <v>神崎</v>
          </cell>
          <cell r="E3200" t="str">
            <v>神崎中</v>
          </cell>
        </row>
        <row r="3201">
          <cell r="A3201">
            <v>42578</v>
          </cell>
          <cell r="B3201" t="str">
            <v>保西  康嗣</v>
          </cell>
          <cell r="C3201">
            <v>14</v>
          </cell>
          <cell r="D3201" t="str">
            <v>神崎</v>
          </cell>
          <cell r="E3201" t="str">
            <v>神崎中</v>
          </cell>
        </row>
        <row r="3202">
          <cell r="A3202">
            <v>42579</v>
          </cell>
          <cell r="B3202" t="str">
            <v>藤原  一成</v>
          </cell>
          <cell r="C3202">
            <v>14</v>
          </cell>
          <cell r="D3202" t="str">
            <v>神崎</v>
          </cell>
          <cell r="E3202" t="str">
            <v>神崎中</v>
          </cell>
        </row>
        <row r="3203">
          <cell r="A3203">
            <v>42580</v>
          </cell>
          <cell r="B3203" t="str">
            <v>西本  渓佑</v>
          </cell>
          <cell r="C3203">
            <v>14</v>
          </cell>
          <cell r="D3203" t="str">
            <v>神崎</v>
          </cell>
          <cell r="E3203" t="str">
            <v>神崎中</v>
          </cell>
        </row>
        <row r="3204">
          <cell r="A3204">
            <v>42581</v>
          </cell>
          <cell r="B3204" t="str">
            <v>石野    航</v>
          </cell>
          <cell r="C3204">
            <v>14</v>
          </cell>
          <cell r="D3204" t="str">
            <v>神崎</v>
          </cell>
          <cell r="E3204" t="str">
            <v>神崎中</v>
          </cell>
        </row>
        <row r="3205">
          <cell r="A3205">
            <v>42582</v>
          </cell>
          <cell r="B3205" t="str">
            <v>高橋  卓也</v>
          </cell>
          <cell r="C3205">
            <v>14</v>
          </cell>
          <cell r="D3205" t="str">
            <v>神崎</v>
          </cell>
          <cell r="E3205" t="str">
            <v>神崎中</v>
          </cell>
        </row>
        <row r="3206">
          <cell r="A3206">
            <v>42583</v>
          </cell>
          <cell r="B3206" t="str">
            <v>神﨑  将大</v>
          </cell>
          <cell r="C3206">
            <v>14</v>
          </cell>
          <cell r="D3206" t="str">
            <v>神崎</v>
          </cell>
          <cell r="E3206" t="str">
            <v>神崎中</v>
          </cell>
        </row>
        <row r="3207">
          <cell r="A3207">
            <v>42942</v>
          </cell>
          <cell r="B3207" t="str">
            <v>前田    哲</v>
          </cell>
          <cell r="C3207">
            <v>15</v>
          </cell>
          <cell r="D3207" t="str">
            <v>瀬加</v>
          </cell>
          <cell r="E3207" t="str">
            <v>瀬加中</v>
          </cell>
        </row>
        <row r="3208">
          <cell r="A3208">
            <v>42943</v>
          </cell>
          <cell r="B3208" t="str">
            <v>椋野  裕也</v>
          </cell>
          <cell r="C3208">
            <v>15</v>
          </cell>
          <cell r="D3208" t="str">
            <v>瀬加</v>
          </cell>
          <cell r="E3208" t="str">
            <v>瀬加中</v>
          </cell>
        </row>
        <row r="3209">
          <cell r="A3209">
            <v>43010</v>
          </cell>
          <cell r="B3209" t="str">
            <v>増田　勝久</v>
          </cell>
          <cell r="C3209">
            <v>15</v>
          </cell>
          <cell r="D3209" t="str">
            <v>福崎東</v>
          </cell>
          <cell r="E3209" t="str">
            <v>福崎東中</v>
          </cell>
        </row>
        <row r="3210">
          <cell r="A3210">
            <v>43011</v>
          </cell>
          <cell r="B3210" t="str">
            <v>小林  圭祐</v>
          </cell>
          <cell r="C3210">
            <v>15</v>
          </cell>
          <cell r="D3210" t="str">
            <v>福崎東</v>
          </cell>
          <cell r="E3210" t="str">
            <v>福崎東中</v>
          </cell>
        </row>
        <row r="3211">
          <cell r="A3211">
            <v>43012</v>
          </cell>
          <cell r="B3211" t="str">
            <v>花圓　晃洋</v>
          </cell>
          <cell r="C3211">
            <v>15</v>
          </cell>
          <cell r="D3211" t="str">
            <v>福崎東</v>
          </cell>
          <cell r="E3211" t="str">
            <v>福崎東中</v>
          </cell>
        </row>
        <row r="3212">
          <cell r="A3212">
            <v>43013</v>
          </cell>
          <cell r="B3212" t="str">
            <v>藤本　昂大</v>
          </cell>
          <cell r="C3212">
            <v>15</v>
          </cell>
          <cell r="D3212" t="str">
            <v>福崎東</v>
          </cell>
          <cell r="E3212" t="str">
            <v>福崎東中</v>
          </cell>
        </row>
        <row r="3213">
          <cell r="A3213">
            <v>43014</v>
          </cell>
          <cell r="B3213" t="str">
            <v>中塚　大樹</v>
          </cell>
          <cell r="C3213">
            <v>15</v>
          </cell>
          <cell r="D3213" t="str">
            <v>福崎東</v>
          </cell>
          <cell r="E3213" t="str">
            <v>福崎東中</v>
          </cell>
        </row>
        <row r="3214">
          <cell r="A3214">
            <v>43015</v>
          </cell>
          <cell r="B3214" t="str">
            <v>藤原　　裕</v>
          </cell>
          <cell r="C3214">
            <v>15</v>
          </cell>
          <cell r="D3214" t="str">
            <v>福崎東</v>
          </cell>
          <cell r="E3214" t="str">
            <v>福崎東中</v>
          </cell>
        </row>
        <row r="3215">
          <cell r="A3215">
            <v>43016</v>
          </cell>
          <cell r="B3215" t="str">
            <v>水田    凱</v>
          </cell>
          <cell r="C3215">
            <v>15</v>
          </cell>
          <cell r="D3215" t="str">
            <v>福崎東</v>
          </cell>
          <cell r="E3215" t="str">
            <v>福崎東中</v>
          </cell>
        </row>
        <row r="3216">
          <cell r="A3216">
            <v>43017</v>
          </cell>
          <cell r="B3216" t="str">
            <v>三輪  哲生</v>
          </cell>
          <cell r="C3216">
            <v>15</v>
          </cell>
          <cell r="D3216" t="str">
            <v>福崎東</v>
          </cell>
          <cell r="E3216" t="str">
            <v>福崎東中</v>
          </cell>
        </row>
        <row r="3217">
          <cell r="A3217">
            <v>43018</v>
          </cell>
          <cell r="B3217" t="str">
            <v>三木　悠平</v>
          </cell>
          <cell r="C3217">
            <v>15</v>
          </cell>
          <cell r="D3217" t="str">
            <v>福崎東</v>
          </cell>
          <cell r="E3217" t="str">
            <v>福崎東中</v>
          </cell>
        </row>
        <row r="3218">
          <cell r="A3218">
            <v>43019</v>
          </cell>
          <cell r="B3218" t="str">
            <v>野村　亮太</v>
          </cell>
          <cell r="C3218">
            <v>15</v>
          </cell>
          <cell r="D3218" t="str">
            <v>福崎東</v>
          </cell>
          <cell r="E3218" t="str">
            <v>福崎東中</v>
          </cell>
        </row>
        <row r="3219">
          <cell r="A3219">
            <v>43020</v>
          </cell>
          <cell r="B3219" t="str">
            <v>木村  鷹誉</v>
          </cell>
          <cell r="C3219">
            <v>15</v>
          </cell>
          <cell r="D3219" t="str">
            <v>福崎東</v>
          </cell>
          <cell r="E3219" t="str">
            <v>福崎東中</v>
          </cell>
        </row>
        <row r="3220">
          <cell r="A3220">
            <v>43021</v>
          </cell>
          <cell r="B3220" t="str">
            <v>木村  祐介</v>
          </cell>
          <cell r="C3220">
            <v>15</v>
          </cell>
          <cell r="D3220" t="str">
            <v>福崎東</v>
          </cell>
          <cell r="E3220" t="str">
            <v>福崎東中</v>
          </cell>
        </row>
        <row r="3221">
          <cell r="A3221">
            <v>43023</v>
          </cell>
          <cell r="B3221" t="str">
            <v>藤本  瑞生</v>
          </cell>
          <cell r="C3221">
            <v>14</v>
          </cell>
          <cell r="D3221" t="str">
            <v>福崎東</v>
          </cell>
          <cell r="E3221" t="str">
            <v>福崎東中</v>
          </cell>
        </row>
        <row r="3222">
          <cell r="A3222">
            <v>43024</v>
          </cell>
          <cell r="B3222" t="str">
            <v>田中  佑治</v>
          </cell>
          <cell r="C3222">
            <v>14</v>
          </cell>
          <cell r="D3222" t="str">
            <v>福崎東</v>
          </cell>
          <cell r="E3222" t="str">
            <v>福崎東中</v>
          </cell>
        </row>
        <row r="3223">
          <cell r="A3223">
            <v>43025</v>
          </cell>
          <cell r="B3223" t="str">
            <v>齊藤　悠希</v>
          </cell>
          <cell r="C3223">
            <v>14</v>
          </cell>
          <cell r="D3223" t="str">
            <v>福崎東</v>
          </cell>
          <cell r="E3223" t="str">
            <v>福崎東中</v>
          </cell>
        </row>
        <row r="3224">
          <cell r="A3224">
            <v>43026</v>
          </cell>
          <cell r="B3224" t="str">
            <v>後藤　大輔</v>
          </cell>
          <cell r="C3224">
            <v>14</v>
          </cell>
          <cell r="D3224" t="str">
            <v>福崎東</v>
          </cell>
          <cell r="E3224" t="str">
            <v>福崎東中</v>
          </cell>
        </row>
        <row r="3225">
          <cell r="A3225">
            <v>43027</v>
          </cell>
          <cell r="B3225" t="str">
            <v>前田　侑佑</v>
          </cell>
          <cell r="C3225">
            <v>14</v>
          </cell>
          <cell r="D3225" t="str">
            <v>福崎東</v>
          </cell>
          <cell r="E3225" t="str">
            <v>福崎東中</v>
          </cell>
        </row>
        <row r="3226">
          <cell r="A3226">
            <v>43028</v>
          </cell>
          <cell r="B3226" t="str">
            <v>渡辺  洋平</v>
          </cell>
          <cell r="C3226">
            <v>14</v>
          </cell>
          <cell r="D3226" t="str">
            <v>福崎東</v>
          </cell>
          <cell r="E3226" t="str">
            <v>福崎東中</v>
          </cell>
        </row>
        <row r="3227">
          <cell r="A3227">
            <v>43029</v>
          </cell>
          <cell r="B3227" t="str">
            <v>中塚  洸志</v>
          </cell>
          <cell r="C3227">
            <v>14</v>
          </cell>
          <cell r="D3227" t="str">
            <v>福崎東</v>
          </cell>
          <cell r="E3227" t="str">
            <v>福崎東中</v>
          </cell>
        </row>
        <row r="3228">
          <cell r="A3228">
            <v>43030</v>
          </cell>
          <cell r="B3228" t="str">
            <v>松岡　晃弘</v>
          </cell>
          <cell r="C3228">
            <v>14</v>
          </cell>
          <cell r="D3228" t="str">
            <v>福崎東</v>
          </cell>
          <cell r="E3228" t="str">
            <v>福崎東中</v>
          </cell>
        </row>
        <row r="3229">
          <cell r="A3229">
            <v>43037</v>
          </cell>
          <cell r="B3229" t="str">
            <v>福永　修平</v>
          </cell>
          <cell r="C3229">
            <v>13</v>
          </cell>
          <cell r="D3229" t="str">
            <v>福崎東</v>
          </cell>
          <cell r="E3229" t="str">
            <v>福崎東中</v>
          </cell>
        </row>
        <row r="3230">
          <cell r="A3230">
            <v>43200</v>
          </cell>
          <cell r="B3230" t="str">
            <v>埴岡　雅史</v>
          </cell>
          <cell r="C3230">
            <v>14</v>
          </cell>
          <cell r="D3230" t="str">
            <v>香寺</v>
          </cell>
          <cell r="E3230" t="str">
            <v>香寺中</v>
          </cell>
        </row>
        <row r="3231">
          <cell r="A3231">
            <v>43201</v>
          </cell>
          <cell r="B3231" t="str">
            <v>神崎  寛貴</v>
          </cell>
          <cell r="C3231">
            <v>14</v>
          </cell>
          <cell r="D3231" t="str">
            <v>香寺</v>
          </cell>
          <cell r="E3231" t="str">
            <v>香寺中</v>
          </cell>
        </row>
        <row r="3232">
          <cell r="A3232">
            <v>43202</v>
          </cell>
          <cell r="B3232" t="str">
            <v>藤尾  光宏</v>
          </cell>
          <cell r="C3232">
            <v>14</v>
          </cell>
          <cell r="D3232" t="str">
            <v>香寺</v>
          </cell>
          <cell r="E3232" t="str">
            <v>香寺中</v>
          </cell>
        </row>
        <row r="3233">
          <cell r="A3233">
            <v>43228</v>
          </cell>
          <cell r="B3233" t="str">
            <v>北角  英晶</v>
          </cell>
          <cell r="C3233">
            <v>15</v>
          </cell>
          <cell r="D3233" t="str">
            <v>香寺</v>
          </cell>
          <cell r="E3233" t="str">
            <v>香寺中</v>
          </cell>
        </row>
        <row r="3234">
          <cell r="A3234">
            <v>43257</v>
          </cell>
          <cell r="B3234" t="str">
            <v>黒田　修平</v>
          </cell>
          <cell r="C3234">
            <v>15</v>
          </cell>
          <cell r="D3234" t="str">
            <v>香寺</v>
          </cell>
          <cell r="E3234" t="str">
            <v>香寺中</v>
          </cell>
        </row>
        <row r="3235">
          <cell r="A3235">
            <v>43258</v>
          </cell>
          <cell r="B3235" t="str">
            <v>北角　英晶</v>
          </cell>
          <cell r="C3235">
            <v>15</v>
          </cell>
          <cell r="D3235" t="str">
            <v>香寺</v>
          </cell>
          <cell r="E3235" t="str">
            <v>香寺中</v>
          </cell>
        </row>
        <row r="3236">
          <cell r="A3236">
            <v>43259</v>
          </cell>
          <cell r="B3236" t="str">
            <v>上月  雅也</v>
          </cell>
          <cell r="C3236">
            <v>15</v>
          </cell>
          <cell r="D3236" t="str">
            <v>香寺</v>
          </cell>
          <cell r="E3236" t="str">
            <v>香寺中</v>
          </cell>
        </row>
        <row r="3237">
          <cell r="A3237">
            <v>43260</v>
          </cell>
          <cell r="B3237" t="str">
            <v>飯塚  弘明</v>
          </cell>
          <cell r="C3237">
            <v>15</v>
          </cell>
          <cell r="D3237" t="str">
            <v>香寺</v>
          </cell>
          <cell r="E3237" t="str">
            <v>香寺中</v>
          </cell>
        </row>
        <row r="3238">
          <cell r="A3238">
            <v>43261</v>
          </cell>
          <cell r="B3238" t="str">
            <v>播戸  佑亮</v>
          </cell>
          <cell r="C3238">
            <v>15</v>
          </cell>
          <cell r="D3238" t="str">
            <v>香寺</v>
          </cell>
          <cell r="E3238" t="str">
            <v>香寺中</v>
          </cell>
        </row>
        <row r="3239">
          <cell r="A3239">
            <v>43484</v>
          </cell>
          <cell r="B3239" t="str">
            <v>池田　勝紀</v>
          </cell>
          <cell r="C3239">
            <v>15</v>
          </cell>
          <cell r="D3239" t="str">
            <v>大河内</v>
          </cell>
          <cell r="E3239" t="str">
            <v>大河内中</v>
          </cell>
        </row>
        <row r="3240">
          <cell r="A3240">
            <v>43485</v>
          </cell>
          <cell r="B3240" t="str">
            <v>岸本  勁志</v>
          </cell>
          <cell r="C3240">
            <v>15</v>
          </cell>
          <cell r="D3240" t="str">
            <v>大河内</v>
          </cell>
          <cell r="E3240" t="str">
            <v>大河内中</v>
          </cell>
        </row>
        <row r="3241">
          <cell r="A3241">
            <v>43486</v>
          </cell>
          <cell r="B3241" t="str">
            <v>大中　康平</v>
          </cell>
          <cell r="C3241">
            <v>15</v>
          </cell>
          <cell r="D3241" t="str">
            <v>大河内</v>
          </cell>
          <cell r="E3241" t="str">
            <v>大河内中</v>
          </cell>
        </row>
        <row r="3242">
          <cell r="A3242">
            <v>43487</v>
          </cell>
          <cell r="B3242" t="str">
            <v>岸本  優作</v>
          </cell>
          <cell r="C3242">
            <v>15</v>
          </cell>
          <cell r="D3242" t="str">
            <v>大河内</v>
          </cell>
          <cell r="E3242" t="str">
            <v>大河内中</v>
          </cell>
        </row>
        <row r="3243">
          <cell r="A3243">
            <v>43488</v>
          </cell>
          <cell r="B3243" t="str">
            <v>久後  涼太</v>
          </cell>
          <cell r="C3243">
            <v>15</v>
          </cell>
          <cell r="D3243" t="str">
            <v>大河内</v>
          </cell>
          <cell r="E3243" t="str">
            <v>大河内中</v>
          </cell>
        </row>
        <row r="3244">
          <cell r="A3244">
            <v>43489</v>
          </cell>
          <cell r="B3244" t="str">
            <v>立岩  和晃</v>
          </cell>
          <cell r="C3244">
            <v>15</v>
          </cell>
          <cell r="D3244" t="str">
            <v>大河内</v>
          </cell>
          <cell r="E3244" t="str">
            <v>大河内中</v>
          </cell>
        </row>
        <row r="3245">
          <cell r="A3245">
            <v>43490</v>
          </cell>
          <cell r="B3245" t="str">
            <v>徳賀  和章</v>
          </cell>
          <cell r="C3245">
            <v>15</v>
          </cell>
          <cell r="D3245" t="str">
            <v>大河内</v>
          </cell>
          <cell r="E3245" t="str">
            <v>大河内中</v>
          </cell>
        </row>
        <row r="3246">
          <cell r="A3246">
            <v>43491</v>
          </cell>
          <cell r="B3246" t="str">
            <v>小寺  惇也</v>
          </cell>
          <cell r="C3246">
            <v>14</v>
          </cell>
          <cell r="D3246" t="str">
            <v>大河内</v>
          </cell>
          <cell r="E3246" t="str">
            <v>大河内中</v>
          </cell>
        </row>
        <row r="3247">
          <cell r="A3247">
            <v>43492</v>
          </cell>
          <cell r="B3247" t="str">
            <v>正城  雄大</v>
          </cell>
          <cell r="C3247">
            <v>14</v>
          </cell>
          <cell r="D3247" t="str">
            <v>大河内</v>
          </cell>
          <cell r="E3247" t="str">
            <v>大河内中</v>
          </cell>
        </row>
        <row r="3248">
          <cell r="A3248">
            <v>43493</v>
          </cell>
          <cell r="B3248" t="str">
            <v>山内  寛和</v>
          </cell>
          <cell r="C3248">
            <v>14</v>
          </cell>
          <cell r="D3248" t="str">
            <v>大河内</v>
          </cell>
          <cell r="E3248" t="str">
            <v>大河内中</v>
          </cell>
        </row>
        <row r="3249">
          <cell r="A3249">
            <v>43494</v>
          </cell>
          <cell r="B3249" t="str">
            <v>渡澤    翼</v>
          </cell>
          <cell r="C3249">
            <v>14</v>
          </cell>
          <cell r="D3249" t="str">
            <v>大河内</v>
          </cell>
          <cell r="E3249" t="str">
            <v>大河内中</v>
          </cell>
        </row>
        <row r="3250">
          <cell r="A3250">
            <v>43495</v>
          </cell>
          <cell r="B3250" t="str">
            <v>岸本  恒行</v>
          </cell>
          <cell r="C3250">
            <v>14</v>
          </cell>
          <cell r="D3250" t="str">
            <v>大河内</v>
          </cell>
          <cell r="E3250" t="str">
            <v>大河内中</v>
          </cell>
        </row>
        <row r="3251">
          <cell r="A3251">
            <v>43496</v>
          </cell>
          <cell r="B3251" t="str">
            <v>岸本  凌佳</v>
          </cell>
          <cell r="C3251">
            <v>14</v>
          </cell>
          <cell r="D3251" t="str">
            <v>大河内</v>
          </cell>
          <cell r="E3251" t="str">
            <v>大河内中</v>
          </cell>
        </row>
        <row r="3252">
          <cell r="A3252">
            <v>43497</v>
          </cell>
          <cell r="B3252" t="str">
            <v>藤原  瑞樹</v>
          </cell>
          <cell r="C3252">
            <v>14</v>
          </cell>
          <cell r="D3252" t="str">
            <v>大河内</v>
          </cell>
          <cell r="E3252" t="str">
            <v>大河内中</v>
          </cell>
        </row>
        <row r="3253">
          <cell r="A3253">
            <v>43498</v>
          </cell>
          <cell r="B3253" t="str">
            <v>村本  昇平</v>
          </cell>
          <cell r="C3253">
            <v>14</v>
          </cell>
          <cell r="D3253" t="str">
            <v>大河内</v>
          </cell>
          <cell r="E3253" t="str">
            <v>大河内中</v>
          </cell>
        </row>
        <row r="3254">
          <cell r="A3254">
            <v>43711</v>
          </cell>
          <cell r="B3254" t="str">
            <v>上西  享介</v>
          </cell>
          <cell r="C3254">
            <v>15</v>
          </cell>
          <cell r="D3254" t="str">
            <v>坊勢</v>
          </cell>
          <cell r="E3254" t="str">
            <v>坊勢中</v>
          </cell>
        </row>
        <row r="3255">
          <cell r="A3255">
            <v>43721</v>
          </cell>
          <cell r="B3255" t="str">
            <v>上谷  啓之</v>
          </cell>
          <cell r="C3255">
            <v>14</v>
          </cell>
          <cell r="D3255" t="str">
            <v>坊勢</v>
          </cell>
          <cell r="E3255" t="str">
            <v>坊勢中</v>
          </cell>
        </row>
        <row r="3256">
          <cell r="A3256">
            <v>43848</v>
          </cell>
          <cell r="B3256" t="str">
            <v>西田  有紀</v>
          </cell>
          <cell r="C3256">
            <v>14</v>
          </cell>
          <cell r="D3256" t="str">
            <v>置塩</v>
          </cell>
          <cell r="E3256" t="str">
            <v>置塩中</v>
          </cell>
        </row>
        <row r="3257">
          <cell r="A3257">
            <v>43849</v>
          </cell>
          <cell r="B3257" t="str">
            <v>野川  那由</v>
          </cell>
          <cell r="C3257">
            <v>14</v>
          </cell>
          <cell r="D3257" t="str">
            <v>置塩</v>
          </cell>
          <cell r="E3257" t="str">
            <v>置塩中</v>
          </cell>
        </row>
        <row r="3258">
          <cell r="A3258">
            <v>43850</v>
          </cell>
          <cell r="B3258" t="str">
            <v>村上  澄子</v>
          </cell>
          <cell r="C3258">
            <v>14</v>
          </cell>
          <cell r="D3258" t="str">
            <v>置塩</v>
          </cell>
          <cell r="E3258" t="str">
            <v>置塩中</v>
          </cell>
        </row>
        <row r="3259">
          <cell r="A3259">
            <v>43851</v>
          </cell>
          <cell r="B3259" t="str">
            <v>森下  紗姫</v>
          </cell>
          <cell r="C3259">
            <v>14</v>
          </cell>
          <cell r="D3259" t="str">
            <v>置塩</v>
          </cell>
          <cell r="E3259" t="str">
            <v>置塩中</v>
          </cell>
        </row>
        <row r="3260">
          <cell r="A3260">
            <v>43874</v>
          </cell>
          <cell r="B3260" t="str">
            <v>石井  知也</v>
          </cell>
          <cell r="C3260">
            <v>15</v>
          </cell>
          <cell r="D3260" t="str">
            <v>置塩</v>
          </cell>
          <cell r="E3260" t="str">
            <v>置塩中</v>
          </cell>
        </row>
        <row r="3261">
          <cell r="A3261">
            <v>43875</v>
          </cell>
          <cell r="B3261" t="str">
            <v>米澤    崇</v>
          </cell>
          <cell r="C3261">
            <v>15</v>
          </cell>
          <cell r="D3261" t="str">
            <v>置塩</v>
          </cell>
          <cell r="E3261" t="str">
            <v>置塩中</v>
          </cell>
        </row>
        <row r="3262">
          <cell r="A3262">
            <v>43876</v>
          </cell>
          <cell r="B3262" t="str">
            <v>米澤  利信</v>
          </cell>
          <cell r="C3262">
            <v>15</v>
          </cell>
          <cell r="D3262" t="str">
            <v>置塩</v>
          </cell>
          <cell r="E3262" t="str">
            <v>置塩中</v>
          </cell>
        </row>
        <row r="3263">
          <cell r="A3263">
            <v>43877</v>
          </cell>
          <cell r="B3263" t="str">
            <v>髙坂  一喜</v>
          </cell>
          <cell r="C3263">
            <v>14</v>
          </cell>
          <cell r="D3263" t="str">
            <v>置塩</v>
          </cell>
          <cell r="E3263" t="str">
            <v>置塩中</v>
          </cell>
        </row>
        <row r="3264">
          <cell r="A3264">
            <v>43878</v>
          </cell>
          <cell r="B3264" t="str">
            <v>松岡  浩太</v>
          </cell>
          <cell r="C3264">
            <v>14</v>
          </cell>
          <cell r="D3264" t="str">
            <v>置塩</v>
          </cell>
          <cell r="E3264" t="str">
            <v>置塩中</v>
          </cell>
        </row>
        <row r="3265">
          <cell r="A3265">
            <v>43879</v>
          </cell>
          <cell r="B3265" t="str">
            <v>滝本  裕也</v>
          </cell>
          <cell r="C3265">
            <v>14</v>
          </cell>
          <cell r="D3265" t="str">
            <v>置塩</v>
          </cell>
          <cell r="E3265" t="str">
            <v>置塩中</v>
          </cell>
        </row>
        <row r="3266">
          <cell r="A3266">
            <v>43880</v>
          </cell>
          <cell r="B3266" t="str">
            <v>土山  翔平</v>
          </cell>
          <cell r="C3266">
            <v>14</v>
          </cell>
          <cell r="D3266" t="str">
            <v>置塩</v>
          </cell>
          <cell r="E3266" t="str">
            <v>置塩中</v>
          </cell>
        </row>
        <row r="3267">
          <cell r="A3267">
            <v>43881</v>
          </cell>
          <cell r="B3267" t="str">
            <v>三浦  淳寛</v>
          </cell>
          <cell r="C3267">
            <v>14</v>
          </cell>
          <cell r="D3267" t="str">
            <v>置塩</v>
          </cell>
          <cell r="E3267" t="str">
            <v>置塩中</v>
          </cell>
        </row>
        <row r="3268">
          <cell r="A3268">
            <v>43901</v>
          </cell>
          <cell r="B3268" t="str">
            <v>大浦  誉幸</v>
          </cell>
          <cell r="C3268">
            <v>15</v>
          </cell>
          <cell r="D3268" t="str">
            <v>鹿谷</v>
          </cell>
          <cell r="E3268" t="str">
            <v>鹿谷中</v>
          </cell>
        </row>
        <row r="3269">
          <cell r="A3269">
            <v>43902</v>
          </cell>
          <cell r="B3269" t="str">
            <v>菊池  洋志</v>
          </cell>
          <cell r="C3269">
            <v>15</v>
          </cell>
          <cell r="D3269" t="str">
            <v>鹿谷</v>
          </cell>
          <cell r="E3269" t="str">
            <v>鹿谷中</v>
          </cell>
        </row>
        <row r="3270">
          <cell r="A3270">
            <v>43903</v>
          </cell>
          <cell r="B3270" t="str">
            <v>則政  克弥</v>
          </cell>
          <cell r="C3270">
            <v>15</v>
          </cell>
          <cell r="D3270" t="str">
            <v>鹿谷</v>
          </cell>
          <cell r="E3270" t="str">
            <v>鹿谷中</v>
          </cell>
        </row>
        <row r="3271">
          <cell r="A3271">
            <v>43904</v>
          </cell>
          <cell r="B3271" t="str">
            <v>東影  宏紀</v>
          </cell>
          <cell r="C3271">
            <v>15</v>
          </cell>
          <cell r="D3271" t="str">
            <v>鹿谷</v>
          </cell>
          <cell r="E3271" t="str">
            <v>鹿谷中</v>
          </cell>
        </row>
        <row r="3272">
          <cell r="A3272">
            <v>43905</v>
          </cell>
          <cell r="B3272" t="str">
            <v>村上  恵一</v>
          </cell>
          <cell r="C3272">
            <v>15</v>
          </cell>
          <cell r="D3272" t="str">
            <v>鹿谷</v>
          </cell>
          <cell r="E3272" t="str">
            <v>鹿谷中</v>
          </cell>
        </row>
        <row r="3273">
          <cell r="A3273">
            <v>43906</v>
          </cell>
          <cell r="B3273" t="str">
            <v>谷口    慎</v>
          </cell>
          <cell r="C3273">
            <v>15</v>
          </cell>
          <cell r="D3273" t="str">
            <v>鹿谷</v>
          </cell>
          <cell r="E3273" t="str">
            <v>鹿谷中</v>
          </cell>
        </row>
        <row r="3274">
          <cell r="A3274">
            <v>43907</v>
          </cell>
          <cell r="B3274" t="str">
            <v>田路  勝彦</v>
          </cell>
          <cell r="C3274">
            <v>15</v>
          </cell>
          <cell r="D3274" t="str">
            <v>鹿谷</v>
          </cell>
          <cell r="E3274" t="str">
            <v>鹿谷中</v>
          </cell>
        </row>
        <row r="3275">
          <cell r="A3275">
            <v>43908</v>
          </cell>
          <cell r="B3275" t="str">
            <v>田路  雅人</v>
          </cell>
          <cell r="C3275">
            <v>15</v>
          </cell>
          <cell r="D3275" t="str">
            <v>鹿谷</v>
          </cell>
          <cell r="E3275" t="str">
            <v>鹿谷中</v>
          </cell>
        </row>
        <row r="3276">
          <cell r="A3276">
            <v>43909</v>
          </cell>
          <cell r="B3276" t="str">
            <v>長尾  逸平</v>
          </cell>
          <cell r="C3276">
            <v>15</v>
          </cell>
          <cell r="D3276" t="str">
            <v>鹿谷</v>
          </cell>
          <cell r="E3276" t="str">
            <v>鹿谷中</v>
          </cell>
        </row>
        <row r="3277">
          <cell r="A3277">
            <v>43910</v>
          </cell>
          <cell r="B3277" t="str">
            <v>名定  大騎</v>
          </cell>
          <cell r="C3277">
            <v>15</v>
          </cell>
          <cell r="D3277" t="str">
            <v>鹿谷</v>
          </cell>
          <cell r="E3277" t="str">
            <v>鹿谷中</v>
          </cell>
        </row>
        <row r="3278">
          <cell r="A3278">
            <v>43911</v>
          </cell>
          <cell r="B3278" t="str">
            <v>本間  裕之</v>
          </cell>
          <cell r="C3278">
            <v>15</v>
          </cell>
          <cell r="D3278" t="str">
            <v>鹿谷</v>
          </cell>
          <cell r="E3278" t="str">
            <v>鹿谷中</v>
          </cell>
        </row>
        <row r="3279">
          <cell r="A3279">
            <v>43912</v>
          </cell>
          <cell r="B3279" t="str">
            <v>丸尾  公二</v>
          </cell>
          <cell r="C3279">
            <v>15</v>
          </cell>
          <cell r="D3279" t="str">
            <v>鹿谷</v>
          </cell>
          <cell r="E3279" t="str">
            <v>鹿谷中</v>
          </cell>
        </row>
        <row r="3280">
          <cell r="A3280">
            <v>43913</v>
          </cell>
          <cell r="B3280" t="str">
            <v>美安  勇介</v>
          </cell>
          <cell r="C3280">
            <v>15</v>
          </cell>
          <cell r="D3280" t="str">
            <v>鹿谷</v>
          </cell>
          <cell r="E3280" t="str">
            <v>鹿谷中</v>
          </cell>
        </row>
        <row r="3281">
          <cell r="A3281">
            <v>43921</v>
          </cell>
          <cell r="B3281" t="str">
            <v>浦辺  峻輔</v>
          </cell>
          <cell r="C3281">
            <v>14</v>
          </cell>
          <cell r="D3281" t="str">
            <v>鹿谷</v>
          </cell>
          <cell r="E3281" t="str">
            <v>鹿谷中</v>
          </cell>
        </row>
        <row r="3282">
          <cell r="A3282">
            <v>43924</v>
          </cell>
          <cell r="B3282" t="str">
            <v>谷    駿介</v>
          </cell>
          <cell r="C3282">
            <v>14</v>
          </cell>
          <cell r="D3282" t="str">
            <v>鹿谷</v>
          </cell>
          <cell r="E3282" t="str">
            <v>鹿谷中</v>
          </cell>
        </row>
        <row r="3283">
          <cell r="A3283">
            <v>44039</v>
          </cell>
          <cell r="B3283" t="str">
            <v>前田　　健</v>
          </cell>
          <cell r="C3283">
            <v>15</v>
          </cell>
          <cell r="D3283" t="str">
            <v>菅野</v>
          </cell>
          <cell r="E3283" t="str">
            <v>菅野中</v>
          </cell>
        </row>
        <row r="3284">
          <cell r="A3284">
            <v>44040</v>
          </cell>
          <cell r="B3284" t="str">
            <v>前田  慎慈</v>
          </cell>
          <cell r="C3284">
            <v>15</v>
          </cell>
          <cell r="D3284" t="str">
            <v>菅野</v>
          </cell>
          <cell r="E3284" t="str">
            <v>菅野中</v>
          </cell>
        </row>
        <row r="3285">
          <cell r="A3285">
            <v>44041</v>
          </cell>
          <cell r="B3285" t="str">
            <v>乗船  翔平</v>
          </cell>
          <cell r="C3285">
            <v>15</v>
          </cell>
          <cell r="D3285" t="str">
            <v>菅野</v>
          </cell>
          <cell r="E3285" t="str">
            <v>菅野中</v>
          </cell>
        </row>
        <row r="3286">
          <cell r="A3286">
            <v>44042</v>
          </cell>
          <cell r="B3286" t="str">
            <v>小林  康平</v>
          </cell>
          <cell r="C3286">
            <v>15</v>
          </cell>
          <cell r="D3286" t="str">
            <v>菅野</v>
          </cell>
          <cell r="E3286" t="str">
            <v>菅野中</v>
          </cell>
        </row>
        <row r="3287">
          <cell r="A3287">
            <v>44043</v>
          </cell>
          <cell r="B3287" t="str">
            <v>八木　岳志</v>
          </cell>
          <cell r="C3287">
            <v>15</v>
          </cell>
          <cell r="D3287" t="str">
            <v>菅野</v>
          </cell>
          <cell r="E3287" t="str">
            <v>菅野中</v>
          </cell>
        </row>
        <row r="3288">
          <cell r="A3288">
            <v>44044</v>
          </cell>
          <cell r="B3288" t="str">
            <v>高市  大介</v>
          </cell>
          <cell r="C3288">
            <v>15</v>
          </cell>
          <cell r="D3288" t="str">
            <v>菅野</v>
          </cell>
          <cell r="E3288" t="str">
            <v>菅野中</v>
          </cell>
        </row>
        <row r="3289">
          <cell r="A3289">
            <v>44045</v>
          </cell>
          <cell r="B3289" t="str">
            <v>山本    瑠</v>
          </cell>
          <cell r="C3289">
            <v>15</v>
          </cell>
          <cell r="D3289" t="str">
            <v>菅野</v>
          </cell>
          <cell r="E3289" t="str">
            <v>菅野中</v>
          </cell>
        </row>
        <row r="3290">
          <cell r="A3290">
            <v>44046</v>
          </cell>
          <cell r="B3290" t="str">
            <v>津和  佳辛</v>
          </cell>
          <cell r="C3290">
            <v>15</v>
          </cell>
          <cell r="D3290" t="str">
            <v>菅野</v>
          </cell>
          <cell r="E3290" t="str">
            <v>菅野中</v>
          </cell>
        </row>
        <row r="3291">
          <cell r="A3291">
            <v>44047</v>
          </cell>
          <cell r="B3291" t="str">
            <v>高垣  樹来</v>
          </cell>
          <cell r="C3291">
            <v>15</v>
          </cell>
          <cell r="D3291" t="str">
            <v>菅野</v>
          </cell>
          <cell r="E3291" t="str">
            <v>菅野中</v>
          </cell>
        </row>
        <row r="3292">
          <cell r="A3292">
            <v>44051</v>
          </cell>
          <cell r="B3292" t="str">
            <v>吉本  勇一</v>
          </cell>
          <cell r="C3292">
            <v>14</v>
          </cell>
          <cell r="D3292" t="str">
            <v>菅野</v>
          </cell>
          <cell r="E3292" t="str">
            <v>菅野中</v>
          </cell>
        </row>
        <row r="3293">
          <cell r="A3293">
            <v>44052</v>
          </cell>
          <cell r="B3293" t="str">
            <v>三田  雄太</v>
          </cell>
          <cell r="C3293">
            <v>14</v>
          </cell>
          <cell r="D3293" t="str">
            <v>菅野</v>
          </cell>
          <cell r="E3293" t="str">
            <v>菅野中</v>
          </cell>
        </row>
        <row r="3294">
          <cell r="A3294">
            <v>44053</v>
          </cell>
          <cell r="B3294" t="str">
            <v>芦田  知也</v>
          </cell>
          <cell r="C3294">
            <v>14</v>
          </cell>
          <cell r="D3294" t="str">
            <v>菅野</v>
          </cell>
          <cell r="E3294" t="str">
            <v>菅野中</v>
          </cell>
        </row>
        <row r="3295">
          <cell r="A3295">
            <v>44054</v>
          </cell>
          <cell r="B3295" t="str">
            <v>法上  将司</v>
          </cell>
          <cell r="C3295">
            <v>14</v>
          </cell>
          <cell r="D3295" t="str">
            <v>菅野</v>
          </cell>
          <cell r="E3295" t="str">
            <v>菅野中</v>
          </cell>
        </row>
        <row r="3296">
          <cell r="A3296">
            <v>44056</v>
          </cell>
          <cell r="B3296" t="str">
            <v>小西    悟</v>
          </cell>
          <cell r="C3296">
            <v>15</v>
          </cell>
          <cell r="D3296" t="str">
            <v>菅野</v>
          </cell>
          <cell r="E3296" t="str">
            <v>菅野中</v>
          </cell>
        </row>
        <row r="3297">
          <cell r="A3297">
            <v>45570</v>
          </cell>
          <cell r="B3297" t="str">
            <v>本間  佑規</v>
          </cell>
          <cell r="C3297">
            <v>15</v>
          </cell>
          <cell r="D3297" t="str">
            <v>夢前</v>
          </cell>
          <cell r="E3297" t="str">
            <v>夢前中</v>
          </cell>
        </row>
        <row r="3298">
          <cell r="A3298">
            <v>45571</v>
          </cell>
          <cell r="B3298" t="str">
            <v>新田  健人</v>
          </cell>
          <cell r="C3298">
            <v>15</v>
          </cell>
          <cell r="D3298" t="str">
            <v>夢前</v>
          </cell>
          <cell r="E3298" t="str">
            <v>夢前中</v>
          </cell>
        </row>
        <row r="3299">
          <cell r="A3299">
            <v>45572</v>
          </cell>
          <cell r="B3299" t="str">
            <v>児玉  裕希</v>
          </cell>
          <cell r="C3299">
            <v>15</v>
          </cell>
          <cell r="D3299" t="str">
            <v>夢前</v>
          </cell>
          <cell r="E3299" t="str">
            <v>夢前中</v>
          </cell>
        </row>
        <row r="3300">
          <cell r="A3300">
            <v>45573</v>
          </cell>
          <cell r="B3300" t="str">
            <v>石田  良太</v>
          </cell>
          <cell r="C3300">
            <v>15</v>
          </cell>
          <cell r="D3300" t="str">
            <v>夢前</v>
          </cell>
          <cell r="E3300" t="str">
            <v>夢前中</v>
          </cell>
        </row>
        <row r="3301">
          <cell r="A3301">
            <v>45574</v>
          </cell>
          <cell r="B3301" t="str">
            <v>上舘  孫志</v>
          </cell>
          <cell r="C3301">
            <v>15</v>
          </cell>
          <cell r="D3301" t="str">
            <v>夢前</v>
          </cell>
          <cell r="E3301" t="str">
            <v>夢前中</v>
          </cell>
        </row>
        <row r="3302">
          <cell r="A3302">
            <v>45575</v>
          </cell>
          <cell r="B3302" t="str">
            <v>濵本  大介</v>
          </cell>
          <cell r="C3302">
            <v>14</v>
          </cell>
          <cell r="D3302" t="str">
            <v>夢前</v>
          </cell>
          <cell r="E3302" t="str">
            <v>夢前中</v>
          </cell>
        </row>
        <row r="3303">
          <cell r="A3303">
            <v>45576</v>
          </cell>
          <cell r="B3303" t="str">
            <v>阿部  大良</v>
          </cell>
          <cell r="C3303">
            <v>14</v>
          </cell>
          <cell r="D3303" t="str">
            <v>夢前</v>
          </cell>
          <cell r="E3303" t="str">
            <v>夢前中</v>
          </cell>
        </row>
        <row r="3304">
          <cell r="A3304">
            <v>45578</v>
          </cell>
          <cell r="B3304" t="str">
            <v>澤田  拓也</v>
          </cell>
          <cell r="C3304">
            <v>14</v>
          </cell>
          <cell r="D3304" t="str">
            <v>夢前</v>
          </cell>
          <cell r="E3304" t="str">
            <v>夢前中</v>
          </cell>
        </row>
        <row r="3305">
          <cell r="A3305">
            <v>45579</v>
          </cell>
          <cell r="B3305" t="str">
            <v>山下  剛司</v>
          </cell>
          <cell r="C3305">
            <v>14</v>
          </cell>
          <cell r="D3305" t="str">
            <v>夢前</v>
          </cell>
          <cell r="E3305" t="str">
            <v>夢前中</v>
          </cell>
        </row>
        <row r="3306">
          <cell r="A3306">
            <v>45580</v>
          </cell>
          <cell r="B3306" t="str">
            <v>三木健太郎</v>
          </cell>
          <cell r="C3306">
            <v>14</v>
          </cell>
          <cell r="D3306" t="str">
            <v>夢前</v>
          </cell>
          <cell r="E3306" t="str">
            <v>夢前中</v>
          </cell>
        </row>
        <row r="3307">
          <cell r="A3307">
            <v>45669</v>
          </cell>
          <cell r="B3307" t="str">
            <v>秋田  康宏</v>
          </cell>
          <cell r="C3307">
            <v>15</v>
          </cell>
          <cell r="D3307" t="str">
            <v>姫路東</v>
          </cell>
          <cell r="E3307" t="str">
            <v>姫路東中</v>
          </cell>
        </row>
        <row r="3308">
          <cell r="A3308">
            <v>45670</v>
          </cell>
          <cell r="B3308" t="str">
            <v>松尾　吾郎</v>
          </cell>
          <cell r="C3308">
            <v>15</v>
          </cell>
          <cell r="D3308" t="str">
            <v>姫路東</v>
          </cell>
          <cell r="E3308" t="str">
            <v>姫路東中</v>
          </cell>
        </row>
        <row r="3309">
          <cell r="A3309">
            <v>45671</v>
          </cell>
          <cell r="B3309" t="str">
            <v>長谷川貴彦</v>
          </cell>
          <cell r="C3309">
            <v>15</v>
          </cell>
          <cell r="D3309" t="str">
            <v>姫路東</v>
          </cell>
          <cell r="E3309" t="str">
            <v>姫路東中</v>
          </cell>
        </row>
        <row r="3310">
          <cell r="A3310">
            <v>45672</v>
          </cell>
          <cell r="B3310" t="str">
            <v>辰巳　　翼</v>
          </cell>
          <cell r="C3310">
            <v>15</v>
          </cell>
          <cell r="D3310" t="str">
            <v>姫路東</v>
          </cell>
          <cell r="E3310" t="str">
            <v>姫路東中</v>
          </cell>
        </row>
        <row r="3311">
          <cell r="A3311">
            <v>45673</v>
          </cell>
          <cell r="B3311" t="str">
            <v>本城康一郎</v>
          </cell>
          <cell r="C3311">
            <v>15</v>
          </cell>
          <cell r="D3311" t="str">
            <v>姫路東</v>
          </cell>
          <cell r="E3311" t="str">
            <v>姫路東中</v>
          </cell>
        </row>
        <row r="3312">
          <cell r="A3312">
            <v>45674</v>
          </cell>
          <cell r="B3312" t="str">
            <v>小林  正人</v>
          </cell>
          <cell r="C3312">
            <v>15</v>
          </cell>
          <cell r="D3312" t="str">
            <v>姫路東</v>
          </cell>
          <cell r="E3312" t="str">
            <v>姫路東中</v>
          </cell>
        </row>
        <row r="3313">
          <cell r="A3313">
            <v>45675</v>
          </cell>
          <cell r="B3313" t="str">
            <v>原    庸平</v>
          </cell>
          <cell r="C3313">
            <v>15</v>
          </cell>
          <cell r="D3313" t="str">
            <v>姫路東</v>
          </cell>
          <cell r="E3313" t="str">
            <v>姫路東中</v>
          </cell>
        </row>
        <row r="3314">
          <cell r="A3314">
            <v>45677</v>
          </cell>
          <cell r="B3314" t="str">
            <v>丸山  剣冴</v>
          </cell>
          <cell r="C3314">
            <v>15</v>
          </cell>
          <cell r="D3314" t="str">
            <v>姫路東</v>
          </cell>
          <cell r="E3314" t="str">
            <v>姫路東中</v>
          </cell>
        </row>
        <row r="3315">
          <cell r="A3315">
            <v>45681</v>
          </cell>
          <cell r="B3315" t="str">
            <v>大垣  博満</v>
          </cell>
          <cell r="C3315">
            <v>14</v>
          </cell>
          <cell r="D3315" t="str">
            <v>姫路東</v>
          </cell>
          <cell r="E3315" t="str">
            <v>姫路東中</v>
          </cell>
        </row>
        <row r="3316">
          <cell r="A3316">
            <v>45682</v>
          </cell>
          <cell r="B3316" t="str">
            <v>友田　晴次</v>
          </cell>
          <cell r="C3316">
            <v>14</v>
          </cell>
          <cell r="D3316" t="str">
            <v>姫路東</v>
          </cell>
          <cell r="E3316" t="str">
            <v>姫路東中</v>
          </cell>
        </row>
        <row r="3317">
          <cell r="A3317">
            <v>45683</v>
          </cell>
          <cell r="B3317" t="str">
            <v>ﾄﾗﾝﾀﾞｵﾌｫﾝﾀﾞｲ</v>
          </cell>
          <cell r="C3317">
            <v>14</v>
          </cell>
          <cell r="D3317" t="str">
            <v>姫路東</v>
          </cell>
          <cell r="E3317" t="str">
            <v>姫路東中</v>
          </cell>
        </row>
        <row r="3318">
          <cell r="A3318">
            <v>45684</v>
          </cell>
          <cell r="B3318" t="str">
            <v>大澤　拓也</v>
          </cell>
          <cell r="C3318">
            <v>14</v>
          </cell>
          <cell r="D3318" t="str">
            <v>姫路東</v>
          </cell>
          <cell r="E3318" t="str">
            <v>姫路東中</v>
          </cell>
        </row>
        <row r="3319">
          <cell r="A3319">
            <v>45685</v>
          </cell>
          <cell r="B3319" t="str">
            <v>大矢　晃義</v>
          </cell>
          <cell r="C3319">
            <v>14</v>
          </cell>
          <cell r="D3319" t="str">
            <v>姫路東</v>
          </cell>
          <cell r="E3319" t="str">
            <v>姫路東中</v>
          </cell>
        </row>
        <row r="3320">
          <cell r="A3320">
            <v>45686</v>
          </cell>
          <cell r="B3320" t="str">
            <v>橋本  良輔</v>
          </cell>
          <cell r="C3320">
            <v>14</v>
          </cell>
          <cell r="D3320" t="str">
            <v>姫路東</v>
          </cell>
          <cell r="E3320" t="str">
            <v>姫路東中</v>
          </cell>
        </row>
        <row r="3321">
          <cell r="A3321">
            <v>45687</v>
          </cell>
          <cell r="B3321" t="str">
            <v>望月　雄介</v>
          </cell>
          <cell r="C3321">
            <v>14</v>
          </cell>
          <cell r="D3321" t="str">
            <v>姫路東</v>
          </cell>
          <cell r="E3321" t="str">
            <v>姫路東中</v>
          </cell>
        </row>
        <row r="3322">
          <cell r="A3322">
            <v>45688</v>
          </cell>
          <cell r="B3322" t="str">
            <v>神保原　駿</v>
          </cell>
          <cell r="C3322">
            <v>14</v>
          </cell>
          <cell r="D3322" t="str">
            <v>姫路東</v>
          </cell>
          <cell r="E3322" t="str">
            <v>姫路東中</v>
          </cell>
        </row>
        <row r="3323">
          <cell r="A3323">
            <v>45689</v>
          </cell>
          <cell r="B3323" t="str">
            <v>田路  弘明</v>
          </cell>
          <cell r="C3323">
            <v>14</v>
          </cell>
          <cell r="D3323" t="str">
            <v>姫路東</v>
          </cell>
          <cell r="E3323" t="str">
            <v>姫路東中</v>
          </cell>
        </row>
        <row r="3324">
          <cell r="A3324">
            <v>45690</v>
          </cell>
          <cell r="B3324" t="str">
            <v>松川  光陽</v>
          </cell>
          <cell r="C3324">
            <v>14</v>
          </cell>
          <cell r="D3324" t="str">
            <v>姫路東</v>
          </cell>
          <cell r="E3324" t="str">
            <v>姫路東中</v>
          </cell>
        </row>
        <row r="3325">
          <cell r="A3325">
            <v>45691</v>
          </cell>
          <cell r="B3325" t="str">
            <v>福本  雄也</v>
          </cell>
          <cell r="C3325">
            <v>14</v>
          </cell>
          <cell r="D3325" t="str">
            <v>姫路東</v>
          </cell>
          <cell r="E3325" t="str">
            <v>姫路東中</v>
          </cell>
        </row>
        <row r="3326">
          <cell r="A3326">
            <v>45692</v>
          </cell>
          <cell r="B3326" t="str">
            <v>高田  雄太</v>
          </cell>
          <cell r="C3326">
            <v>14</v>
          </cell>
          <cell r="D3326" t="str">
            <v>姫路東</v>
          </cell>
          <cell r="E3326" t="str">
            <v>姫路東中</v>
          </cell>
        </row>
        <row r="3327">
          <cell r="A3327">
            <v>45693</v>
          </cell>
          <cell r="B3327" t="str">
            <v>高田  雄太</v>
          </cell>
          <cell r="C3327">
            <v>14</v>
          </cell>
          <cell r="D3327" t="str">
            <v>姫路東</v>
          </cell>
          <cell r="E3327" t="str">
            <v>姫路東中</v>
          </cell>
        </row>
        <row r="3328">
          <cell r="A3328">
            <v>45813</v>
          </cell>
          <cell r="B3328" t="str">
            <v>高木　孝治</v>
          </cell>
          <cell r="C3328">
            <v>15</v>
          </cell>
          <cell r="D3328" t="str">
            <v>大的</v>
          </cell>
          <cell r="E3328" t="str">
            <v>大的中</v>
          </cell>
        </row>
        <row r="3329">
          <cell r="A3329">
            <v>45814</v>
          </cell>
          <cell r="B3329" t="str">
            <v>林  真一郎</v>
          </cell>
          <cell r="C3329">
            <v>15</v>
          </cell>
          <cell r="D3329" t="str">
            <v>大的</v>
          </cell>
          <cell r="E3329" t="str">
            <v>大的中</v>
          </cell>
        </row>
        <row r="3330">
          <cell r="A3330">
            <v>45815</v>
          </cell>
          <cell r="B3330" t="str">
            <v>中筋  将宏</v>
          </cell>
          <cell r="C3330">
            <v>15</v>
          </cell>
          <cell r="D3330" t="str">
            <v>大的</v>
          </cell>
          <cell r="E3330" t="str">
            <v>大的中</v>
          </cell>
        </row>
        <row r="3331">
          <cell r="A3331">
            <v>45816</v>
          </cell>
          <cell r="B3331" t="str">
            <v>永井    慎</v>
          </cell>
          <cell r="C3331">
            <v>15</v>
          </cell>
          <cell r="D3331" t="str">
            <v>大的</v>
          </cell>
          <cell r="E3331" t="str">
            <v>大的中</v>
          </cell>
        </row>
        <row r="3332">
          <cell r="A3332">
            <v>45818</v>
          </cell>
          <cell r="B3332" t="str">
            <v>和田  大地</v>
          </cell>
          <cell r="C3332">
            <v>15</v>
          </cell>
          <cell r="D3332" t="str">
            <v>大的</v>
          </cell>
          <cell r="E3332" t="str">
            <v>大的中</v>
          </cell>
        </row>
        <row r="3333">
          <cell r="A3333">
            <v>45821</v>
          </cell>
          <cell r="B3333" t="str">
            <v>三輪  裕城</v>
          </cell>
          <cell r="C3333">
            <v>14</v>
          </cell>
          <cell r="D3333" t="str">
            <v>大的</v>
          </cell>
          <cell r="E3333" t="str">
            <v>大的中</v>
          </cell>
        </row>
        <row r="3334">
          <cell r="A3334">
            <v>45822</v>
          </cell>
          <cell r="B3334" t="str">
            <v>森本  拓磨</v>
          </cell>
          <cell r="C3334">
            <v>14</v>
          </cell>
          <cell r="D3334" t="str">
            <v>大的</v>
          </cell>
          <cell r="E3334" t="str">
            <v>大的中</v>
          </cell>
        </row>
        <row r="3335">
          <cell r="A3335">
            <v>45823</v>
          </cell>
          <cell r="B3335" t="str">
            <v>有本  康人</v>
          </cell>
          <cell r="C3335">
            <v>14</v>
          </cell>
          <cell r="D3335" t="str">
            <v>大的</v>
          </cell>
          <cell r="E3335" t="str">
            <v>大的中</v>
          </cell>
        </row>
        <row r="3336">
          <cell r="A3336">
            <v>45824</v>
          </cell>
          <cell r="B3336" t="str">
            <v>品田  隆史</v>
          </cell>
          <cell r="C3336">
            <v>14</v>
          </cell>
          <cell r="D3336" t="str">
            <v>大的</v>
          </cell>
          <cell r="E3336" t="str">
            <v>大的中</v>
          </cell>
        </row>
        <row r="3337">
          <cell r="A3337">
            <v>45825</v>
          </cell>
          <cell r="B3337" t="str">
            <v>長谷川  健</v>
          </cell>
          <cell r="C3337">
            <v>14</v>
          </cell>
          <cell r="D3337" t="str">
            <v>大的</v>
          </cell>
          <cell r="E3337" t="str">
            <v>大的中</v>
          </cell>
        </row>
        <row r="3338">
          <cell r="A3338">
            <v>45826</v>
          </cell>
          <cell r="B3338" t="str">
            <v>松ヶ下剛志</v>
          </cell>
          <cell r="C3338">
            <v>14</v>
          </cell>
          <cell r="D3338" t="str">
            <v>大的</v>
          </cell>
          <cell r="E3338" t="str">
            <v>大的中</v>
          </cell>
        </row>
        <row r="3339">
          <cell r="A3339">
            <v>45827</v>
          </cell>
          <cell r="B3339" t="str">
            <v>三木　大輝</v>
          </cell>
          <cell r="C3339">
            <v>14</v>
          </cell>
          <cell r="D3339" t="str">
            <v>大的</v>
          </cell>
          <cell r="E3339" t="str">
            <v>大的中</v>
          </cell>
        </row>
        <row r="3340">
          <cell r="A3340">
            <v>45828</v>
          </cell>
          <cell r="B3340" t="str">
            <v>山本  拓也</v>
          </cell>
          <cell r="C3340">
            <v>15</v>
          </cell>
          <cell r="D3340" t="str">
            <v>大的</v>
          </cell>
          <cell r="E3340" t="str">
            <v>大的中</v>
          </cell>
        </row>
        <row r="3341">
          <cell r="A3341">
            <v>45829</v>
          </cell>
          <cell r="B3341" t="str">
            <v>石塚  準平</v>
          </cell>
          <cell r="C3341">
            <v>15</v>
          </cell>
          <cell r="D3341" t="str">
            <v>大的</v>
          </cell>
          <cell r="E3341" t="str">
            <v>大的中</v>
          </cell>
        </row>
        <row r="3342">
          <cell r="A3342">
            <v>45830</v>
          </cell>
          <cell r="B3342" t="str">
            <v>田淵  拓馬</v>
          </cell>
          <cell r="C3342">
            <v>15</v>
          </cell>
          <cell r="D3342" t="str">
            <v>大的</v>
          </cell>
          <cell r="E3342" t="str">
            <v>大的中</v>
          </cell>
        </row>
        <row r="3343">
          <cell r="A3343">
            <v>45900</v>
          </cell>
          <cell r="B3343" t="str">
            <v>有村    亮</v>
          </cell>
          <cell r="C3343">
            <v>15</v>
          </cell>
          <cell r="D3343" t="str">
            <v>安室</v>
          </cell>
          <cell r="E3343" t="str">
            <v>安室中</v>
          </cell>
        </row>
        <row r="3344">
          <cell r="A3344">
            <v>45901</v>
          </cell>
          <cell r="B3344" t="str">
            <v>大槻  裕樹</v>
          </cell>
          <cell r="C3344">
            <v>15</v>
          </cell>
          <cell r="D3344" t="str">
            <v>安室</v>
          </cell>
          <cell r="E3344" t="str">
            <v>安室中</v>
          </cell>
        </row>
        <row r="3345">
          <cell r="A3345">
            <v>45902</v>
          </cell>
          <cell r="B3345" t="str">
            <v>鎌倉　武史</v>
          </cell>
          <cell r="C3345">
            <v>15</v>
          </cell>
          <cell r="D3345" t="str">
            <v>安室</v>
          </cell>
          <cell r="E3345" t="str">
            <v>安室中</v>
          </cell>
        </row>
        <row r="3346">
          <cell r="A3346">
            <v>45903</v>
          </cell>
          <cell r="B3346" t="str">
            <v>青山  輝久</v>
          </cell>
          <cell r="C3346">
            <v>15</v>
          </cell>
          <cell r="D3346" t="str">
            <v>安室</v>
          </cell>
          <cell r="E3346" t="str">
            <v>安室中</v>
          </cell>
        </row>
        <row r="3347">
          <cell r="A3347">
            <v>45904</v>
          </cell>
          <cell r="B3347" t="str">
            <v>福原　成浩</v>
          </cell>
          <cell r="C3347">
            <v>15</v>
          </cell>
          <cell r="D3347" t="str">
            <v>安室</v>
          </cell>
          <cell r="E3347" t="str">
            <v>安室中</v>
          </cell>
        </row>
        <row r="3348">
          <cell r="A3348">
            <v>45905</v>
          </cell>
          <cell r="B3348" t="str">
            <v>西垣  嘉人</v>
          </cell>
          <cell r="C3348">
            <v>15</v>
          </cell>
          <cell r="D3348" t="str">
            <v>安室</v>
          </cell>
          <cell r="E3348" t="str">
            <v>安室中</v>
          </cell>
        </row>
        <row r="3349">
          <cell r="A3349">
            <v>45906</v>
          </cell>
          <cell r="B3349" t="str">
            <v>福永  聖士</v>
          </cell>
          <cell r="C3349">
            <v>15</v>
          </cell>
          <cell r="D3349" t="str">
            <v>安室</v>
          </cell>
          <cell r="E3349" t="str">
            <v>安室中</v>
          </cell>
        </row>
        <row r="3350">
          <cell r="A3350">
            <v>45907</v>
          </cell>
          <cell r="B3350" t="str">
            <v>長谷川明紘</v>
          </cell>
          <cell r="C3350">
            <v>15</v>
          </cell>
          <cell r="D3350" t="str">
            <v>安室</v>
          </cell>
          <cell r="E3350" t="str">
            <v>安室中</v>
          </cell>
        </row>
        <row r="3351">
          <cell r="A3351">
            <v>45908</v>
          </cell>
          <cell r="B3351" t="str">
            <v>鈴見  晃平</v>
          </cell>
          <cell r="C3351">
            <v>15</v>
          </cell>
          <cell r="D3351" t="str">
            <v>安室</v>
          </cell>
          <cell r="E3351" t="str">
            <v>安室中</v>
          </cell>
        </row>
        <row r="3352">
          <cell r="A3352">
            <v>45909</v>
          </cell>
          <cell r="B3352" t="str">
            <v>松岡　輝樹</v>
          </cell>
          <cell r="C3352">
            <v>15</v>
          </cell>
          <cell r="D3352" t="str">
            <v>安室</v>
          </cell>
          <cell r="E3352" t="str">
            <v>安室中</v>
          </cell>
        </row>
        <row r="3353">
          <cell r="A3353">
            <v>45910</v>
          </cell>
          <cell r="B3353" t="str">
            <v>中末　智宏</v>
          </cell>
          <cell r="C3353">
            <v>15</v>
          </cell>
          <cell r="D3353" t="str">
            <v>安室</v>
          </cell>
          <cell r="E3353" t="str">
            <v>安室中</v>
          </cell>
        </row>
        <row r="3354">
          <cell r="A3354">
            <v>45911</v>
          </cell>
          <cell r="B3354" t="str">
            <v>験馬奈津希</v>
          </cell>
          <cell r="C3354">
            <v>15</v>
          </cell>
          <cell r="D3354" t="str">
            <v>安室</v>
          </cell>
          <cell r="E3354" t="str">
            <v>安室中</v>
          </cell>
        </row>
        <row r="3355">
          <cell r="A3355">
            <v>45920</v>
          </cell>
          <cell r="B3355" t="str">
            <v>中尾  圭吾</v>
          </cell>
          <cell r="C3355">
            <v>14</v>
          </cell>
          <cell r="D3355" t="str">
            <v>安室</v>
          </cell>
          <cell r="E3355" t="str">
            <v>安室中</v>
          </cell>
        </row>
        <row r="3356">
          <cell r="A3356">
            <v>45921</v>
          </cell>
          <cell r="B3356" t="str">
            <v>福永  翔大</v>
          </cell>
          <cell r="C3356">
            <v>14</v>
          </cell>
          <cell r="D3356" t="str">
            <v>安室</v>
          </cell>
          <cell r="E3356" t="str">
            <v>安室中</v>
          </cell>
        </row>
        <row r="3357">
          <cell r="A3357">
            <v>45922</v>
          </cell>
          <cell r="B3357" t="str">
            <v>落合  京介</v>
          </cell>
          <cell r="C3357">
            <v>14</v>
          </cell>
          <cell r="D3357" t="str">
            <v>安室</v>
          </cell>
          <cell r="E3357" t="str">
            <v>安室中</v>
          </cell>
        </row>
        <row r="3358">
          <cell r="A3358">
            <v>45923</v>
          </cell>
          <cell r="B3358" t="str">
            <v>村上    悟</v>
          </cell>
          <cell r="C3358">
            <v>14</v>
          </cell>
          <cell r="D3358" t="str">
            <v>安室</v>
          </cell>
          <cell r="E3358" t="str">
            <v>安室中</v>
          </cell>
        </row>
        <row r="3359">
          <cell r="A3359">
            <v>45924</v>
          </cell>
          <cell r="B3359" t="str">
            <v>大寺  健也</v>
          </cell>
          <cell r="C3359">
            <v>14</v>
          </cell>
          <cell r="D3359" t="str">
            <v>安室</v>
          </cell>
          <cell r="E3359" t="str">
            <v>安室中</v>
          </cell>
        </row>
        <row r="3360">
          <cell r="A3360">
            <v>45925</v>
          </cell>
          <cell r="B3360" t="str">
            <v>里    和也</v>
          </cell>
          <cell r="C3360">
            <v>14</v>
          </cell>
          <cell r="D3360" t="str">
            <v>安室</v>
          </cell>
          <cell r="E3360" t="str">
            <v>安室中</v>
          </cell>
        </row>
        <row r="3361">
          <cell r="A3361">
            <v>45926</v>
          </cell>
          <cell r="B3361" t="str">
            <v>菊池  拓海</v>
          </cell>
          <cell r="C3361">
            <v>14</v>
          </cell>
          <cell r="D3361" t="str">
            <v>安室</v>
          </cell>
          <cell r="E3361" t="str">
            <v>安室中</v>
          </cell>
        </row>
        <row r="3362">
          <cell r="A3362">
            <v>46108</v>
          </cell>
          <cell r="B3362" t="str">
            <v>村上　洸気</v>
          </cell>
          <cell r="C3362">
            <v>15</v>
          </cell>
          <cell r="D3362" t="str">
            <v>大津</v>
          </cell>
          <cell r="E3362" t="str">
            <v>大津中</v>
          </cell>
        </row>
        <row r="3363">
          <cell r="A3363">
            <v>46109</v>
          </cell>
          <cell r="B3363" t="str">
            <v>立川　翔太</v>
          </cell>
          <cell r="C3363">
            <v>15</v>
          </cell>
          <cell r="D3363" t="str">
            <v>大津</v>
          </cell>
          <cell r="E3363" t="str">
            <v>大津中</v>
          </cell>
        </row>
        <row r="3364">
          <cell r="A3364">
            <v>46110</v>
          </cell>
          <cell r="B3364" t="str">
            <v>吉井  陽祐</v>
          </cell>
          <cell r="C3364">
            <v>14</v>
          </cell>
          <cell r="D3364" t="str">
            <v>大津</v>
          </cell>
          <cell r="E3364" t="str">
            <v>大津中</v>
          </cell>
        </row>
        <row r="3365">
          <cell r="A3365">
            <v>46111</v>
          </cell>
          <cell r="B3365" t="str">
            <v>春木  竜也</v>
          </cell>
          <cell r="C3365">
            <v>14</v>
          </cell>
          <cell r="D3365" t="str">
            <v>大津</v>
          </cell>
          <cell r="E3365" t="str">
            <v>大津中</v>
          </cell>
        </row>
        <row r="3366">
          <cell r="A3366">
            <v>46112</v>
          </cell>
          <cell r="B3366" t="str">
            <v>山﨑  一史</v>
          </cell>
          <cell r="C3366">
            <v>14</v>
          </cell>
          <cell r="D3366" t="str">
            <v>大津</v>
          </cell>
          <cell r="E3366" t="str">
            <v>大津中</v>
          </cell>
        </row>
        <row r="3367">
          <cell r="A3367">
            <v>46113</v>
          </cell>
          <cell r="B3367" t="str">
            <v>重松  俊生</v>
          </cell>
          <cell r="C3367">
            <v>14</v>
          </cell>
          <cell r="D3367" t="str">
            <v>大津</v>
          </cell>
          <cell r="E3367" t="str">
            <v>大津中</v>
          </cell>
        </row>
        <row r="3368">
          <cell r="A3368">
            <v>50277</v>
          </cell>
          <cell r="B3368" t="str">
            <v>岩田健太郎</v>
          </cell>
          <cell r="C3368">
            <v>15</v>
          </cell>
          <cell r="D3368" t="str">
            <v>那波</v>
          </cell>
          <cell r="E3368" t="str">
            <v>那波中</v>
          </cell>
        </row>
        <row r="3369">
          <cell r="A3369">
            <v>50278</v>
          </cell>
          <cell r="B3369" t="str">
            <v>武内  翔吾</v>
          </cell>
          <cell r="C3369">
            <v>15</v>
          </cell>
          <cell r="D3369" t="str">
            <v>那波</v>
          </cell>
          <cell r="E3369" t="str">
            <v>那波中</v>
          </cell>
        </row>
        <row r="3370">
          <cell r="A3370">
            <v>50279</v>
          </cell>
          <cell r="B3370" t="str">
            <v>西口　　圭</v>
          </cell>
          <cell r="C3370">
            <v>15</v>
          </cell>
          <cell r="D3370" t="str">
            <v>那波</v>
          </cell>
          <cell r="E3370" t="str">
            <v>那波中</v>
          </cell>
        </row>
        <row r="3371">
          <cell r="A3371">
            <v>50280</v>
          </cell>
          <cell r="B3371" t="str">
            <v>野勢  晃平</v>
          </cell>
          <cell r="C3371">
            <v>15</v>
          </cell>
          <cell r="D3371" t="str">
            <v>那波</v>
          </cell>
          <cell r="E3371" t="str">
            <v>那波中</v>
          </cell>
        </row>
        <row r="3372">
          <cell r="A3372">
            <v>50281</v>
          </cell>
          <cell r="B3372" t="str">
            <v>細川  正博</v>
          </cell>
          <cell r="C3372">
            <v>15</v>
          </cell>
          <cell r="D3372" t="str">
            <v>那波</v>
          </cell>
          <cell r="E3372" t="str">
            <v>那波中</v>
          </cell>
        </row>
        <row r="3373">
          <cell r="A3373">
            <v>50282</v>
          </cell>
          <cell r="B3373" t="str">
            <v>宮崎  秀介</v>
          </cell>
          <cell r="C3373">
            <v>15</v>
          </cell>
          <cell r="D3373" t="str">
            <v>那波</v>
          </cell>
          <cell r="E3373" t="str">
            <v>那波中</v>
          </cell>
        </row>
        <row r="3374">
          <cell r="A3374">
            <v>50283</v>
          </cell>
          <cell r="B3374" t="str">
            <v>栗山  拓也</v>
          </cell>
          <cell r="C3374">
            <v>14</v>
          </cell>
          <cell r="D3374" t="str">
            <v>那波</v>
          </cell>
          <cell r="E3374" t="str">
            <v>那波中</v>
          </cell>
        </row>
        <row r="3375">
          <cell r="A3375">
            <v>50284</v>
          </cell>
          <cell r="B3375" t="str">
            <v>竹川  玄人</v>
          </cell>
          <cell r="C3375">
            <v>14</v>
          </cell>
          <cell r="D3375" t="str">
            <v>那波</v>
          </cell>
          <cell r="E3375" t="str">
            <v>那波中</v>
          </cell>
        </row>
        <row r="3376">
          <cell r="A3376">
            <v>50285</v>
          </cell>
          <cell r="B3376" t="str">
            <v>三宅  幸樹</v>
          </cell>
          <cell r="C3376">
            <v>14</v>
          </cell>
          <cell r="D3376" t="str">
            <v>那波</v>
          </cell>
          <cell r="E3376" t="str">
            <v>那波中</v>
          </cell>
        </row>
        <row r="3377">
          <cell r="A3377">
            <v>50286</v>
          </cell>
          <cell r="B3377" t="str">
            <v>山口  涼太</v>
          </cell>
          <cell r="C3377">
            <v>14</v>
          </cell>
          <cell r="D3377" t="str">
            <v>那波</v>
          </cell>
          <cell r="E3377" t="str">
            <v>那波中</v>
          </cell>
        </row>
        <row r="3378">
          <cell r="A3378">
            <v>50288</v>
          </cell>
          <cell r="B3378" t="str">
            <v>金    鐘吾</v>
          </cell>
          <cell r="C3378">
            <v>15</v>
          </cell>
          <cell r="D3378" t="str">
            <v>那波</v>
          </cell>
          <cell r="E3378" t="str">
            <v>那波中</v>
          </cell>
        </row>
        <row r="3379">
          <cell r="A3379">
            <v>50301</v>
          </cell>
          <cell r="B3379" t="str">
            <v>竹平　樹生</v>
          </cell>
          <cell r="C3379">
            <v>15</v>
          </cell>
          <cell r="D3379" t="str">
            <v>双葉</v>
          </cell>
          <cell r="E3379" t="str">
            <v>双葉中</v>
          </cell>
        </row>
        <row r="3380">
          <cell r="A3380">
            <v>50302</v>
          </cell>
          <cell r="B3380" t="str">
            <v>宮本　宗宜</v>
          </cell>
          <cell r="C3380">
            <v>15</v>
          </cell>
          <cell r="D3380" t="str">
            <v>双葉</v>
          </cell>
          <cell r="E3380" t="str">
            <v>双葉中</v>
          </cell>
        </row>
        <row r="3381">
          <cell r="A3381">
            <v>50303</v>
          </cell>
          <cell r="B3381" t="str">
            <v>吉村　喜一</v>
          </cell>
          <cell r="C3381">
            <v>15</v>
          </cell>
          <cell r="D3381" t="str">
            <v>双葉</v>
          </cell>
          <cell r="E3381" t="str">
            <v>双葉中</v>
          </cell>
        </row>
        <row r="3382">
          <cell r="A3382">
            <v>50304</v>
          </cell>
          <cell r="B3382" t="str">
            <v>清水  亮也</v>
          </cell>
          <cell r="C3382">
            <v>15</v>
          </cell>
          <cell r="D3382" t="str">
            <v>双葉</v>
          </cell>
          <cell r="E3382" t="str">
            <v>双葉中</v>
          </cell>
        </row>
        <row r="3383">
          <cell r="A3383">
            <v>50305</v>
          </cell>
          <cell r="B3383" t="str">
            <v>出水  勁伍</v>
          </cell>
          <cell r="C3383">
            <v>15</v>
          </cell>
          <cell r="D3383" t="str">
            <v>双葉</v>
          </cell>
          <cell r="E3383" t="str">
            <v>双葉中</v>
          </cell>
        </row>
        <row r="3384">
          <cell r="A3384">
            <v>50306</v>
          </cell>
          <cell r="B3384" t="str">
            <v>立岩    竜</v>
          </cell>
          <cell r="C3384">
            <v>15</v>
          </cell>
          <cell r="D3384" t="str">
            <v>双葉</v>
          </cell>
          <cell r="E3384" t="str">
            <v>双葉中</v>
          </cell>
        </row>
        <row r="3385">
          <cell r="A3385">
            <v>50307</v>
          </cell>
          <cell r="B3385" t="str">
            <v>山岡  慎平</v>
          </cell>
          <cell r="C3385">
            <v>15</v>
          </cell>
          <cell r="D3385" t="str">
            <v>双葉</v>
          </cell>
          <cell r="E3385" t="str">
            <v>双葉中</v>
          </cell>
        </row>
        <row r="3386">
          <cell r="A3386">
            <v>50308</v>
          </cell>
          <cell r="B3386" t="str">
            <v>島津  佑輔</v>
          </cell>
          <cell r="C3386">
            <v>15</v>
          </cell>
          <cell r="D3386" t="str">
            <v>双葉</v>
          </cell>
          <cell r="E3386" t="str">
            <v>双葉中</v>
          </cell>
        </row>
        <row r="3387">
          <cell r="A3387">
            <v>50309</v>
          </cell>
          <cell r="B3387" t="str">
            <v>藤原  祥太</v>
          </cell>
          <cell r="C3387">
            <v>14</v>
          </cell>
          <cell r="D3387" t="str">
            <v>双葉</v>
          </cell>
          <cell r="E3387" t="str">
            <v>双葉中</v>
          </cell>
        </row>
        <row r="3388">
          <cell r="A3388">
            <v>50310</v>
          </cell>
          <cell r="B3388" t="str">
            <v>徳永  恵介</v>
          </cell>
          <cell r="C3388">
            <v>14</v>
          </cell>
          <cell r="D3388" t="str">
            <v>双葉</v>
          </cell>
          <cell r="E3388" t="str">
            <v>双葉中</v>
          </cell>
        </row>
        <row r="3389">
          <cell r="A3389">
            <v>50311</v>
          </cell>
          <cell r="B3389" t="str">
            <v>鈴木　崇史</v>
          </cell>
          <cell r="C3389">
            <v>14</v>
          </cell>
          <cell r="D3389" t="str">
            <v>双葉</v>
          </cell>
          <cell r="E3389" t="str">
            <v>双葉中</v>
          </cell>
        </row>
        <row r="3390">
          <cell r="A3390">
            <v>50312</v>
          </cell>
          <cell r="B3390" t="str">
            <v>土屋　日向</v>
          </cell>
          <cell r="C3390">
            <v>14</v>
          </cell>
          <cell r="D3390" t="str">
            <v>双葉</v>
          </cell>
          <cell r="E3390" t="str">
            <v>双葉中</v>
          </cell>
        </row>
        <row r="3391">
          <cell r="A3391">
            <v>50552</v>
          </cell>
          <cell r="B3391" t="str">
            <v>竹田  隼人</v>
          </cell>
          <cell r="C3391">
            <v>15</v>
          </cell>
          <cell r="D3391" t="str">
            <v>赤穂</v>
          </cell>
          <cell r="E3391" t="str">
            <v>赤穂中</v>
          </cell>
        </row>
        <row r="3392">
          <cell r="A3392">
            <v>50661</v>
          </cell>
          <cell r="B3392" t="str">
            <v>扇    拓巳</v>
          </cell>
          <cell r="C3392">
            <v>15</v>
          </cell>
          <cell r="D3392" t="str">
            <v>赤穂東</v>
          </cell>
          <cell r="E3392" t="str">
            <v>赤穂東中</v>
          </cell>
        </row>
        <row r="3393">
          <cell r="A3393">
            <v>50662</v>
          </cell>
          <cell r="B3393" t="str">
            <v>松江　忠信</v>
          </cell>
          <cell r="C3393">
            <v>15</v>
          </cell>
          <cell r="D3393" t="str">
            <v>赤穂東</v>
          </cell>
          <cell r="E3393" t="str">
            <v>赤穂東中</v>
          </cell>
        </row>
        <row r="3394">
          <cell r="A3394">
            <v>50663</v>
          </cell>
          <cell r="B3394" t="str">
            <v>児島　　聖</v>
          </cell>
          <cell r="C3394">
            <v>15</v>
          </cell>
          <cell r="D3394" t="str">
            <v>赤穂東</v>
          </cell>
          <cell r="E3394" t="str">
            <v>赤穂東中</v>
          </cell>
        </row>
        <row r="3395">
          <cell r="A3395">
            <v>50664</v>
          </cell>
          <cell r="B3395" t="str">
            <v>高木    涼</v>
          </cell>
          <cell r="C3395">
            <v>15</v>
          </cell>
          <cell r="D3395" t="str">
            <v>赤穂東</v>
          </cell>
          <cell r="E3395" t="str">
            <v>赤穂東中</v>
          </cell>
        </row>
        <row r="3396">
          <cell r="A3396">
            <v>50665</v>
          </cell>
          <cell r="B3396" t="str">
            <v>津　　良介</v>
          </cell>
          <cell r="C3396">
            <v>15</v>
          </cell>
          <cell r="D3396" t="str">
            <v>赤穂東</v>
          </cell>
          <cell r="E3396" t="str">
            <v>赤穂東中</v>
          </cell>
        </row>
        <row r="3397">
          <cell r="A3397">
            <v>50666</v>
          </cell>
          <cell r="B3397" t="str">
            <v>津村  直樹</v>
          </cell>
          <cell r="C3397">
            <v>15</v>
          </cell>
          <cell r="D3397" t="str">
            <v>赤穂東</v>
          </cell>
          <cell r="E3397" t="str">
            <v>赤穂東中</v>
          </cell>
        </row>
        <row r="3398">
          <cell r="A3398">
            <v>50667</v>
          </cell>
          <cell r="B3398" t="str">
            <v>井田  元太</v>
          </cell>
          <cell r="C3398">
            <v>15</v>
          </cell>
          <cell r="D3398" t="str">
            <v>赤穂東</v>
          </cell>
          <cell r="E3398" t="str">
            <v>赤穂東中</v>
          </cell>
        </row>
        <row r="3399">
          <cell r="A3399">
            <v>50669</v>
          </cell>
          <cell r="B3399" t="str">
            <v>鵜木  利光</v>
          </cell>
          <cell r="C3399">
            <v>14</v>
          </cell>
          <cell r="D3399" t="str">
            <v>赤穂東</v>
          </cell>
          <cell r="E3399" t="str">
            <v>赤穂東中</v>
          </cell>
        </row>
        <row r="3400">
          <cell r="A3400">
            <v>50670</v>
          </cell>
          <cell r="B3400" t="str">
            <v>小野　　蓮</v>
          </cell>
          <cell r="C3400">
            <v>14</v>
          </cell>
          <cell r="D3400" t="str">
            <v>赤穂東</v>
          </cell>
          <cell r="E3400" t="str">
            <v>赤穂東中</v>
          </cell>
        </row>
        <row r="3401">
          <cell r="A3401">
            <v>50671</v>
          </cell>
          <cell r="B3401" t="str">
            <v>梶    達矢</v>
          </cell>
          <cell r="C3401">
            <v>14</v>
          </cell>
          <cell r="D3401" t="str">
            <v>赤穂東</v>
          </cell>
          <cell r="E3401" t="str">
            <v>赤穂東中</v>
          </cell>
        </row>
        <row r="3402">
          <cell r="A3402">
            <v>50672</v>
          </cell>
          <cell r="B3402" t="str">
            <v>金谷  悠平</v>
          </cell>
          <cell r="C3402">
            <v>14</v>
          </cell>
          <cell r="D3402" t="str">
            <v>赤穂東</v>
          </cell>
          <cell r="E3402" t="str">
            <v>赤穂東中</v>
          </cell>
        </row>
        <row r="3403">
          <cell r="A3403">
            <v>50673</v>
          </cell>
          <cell r="B3403" t="str">
            <v>木下　智貴</v>
          </cell>
          <cell r="C3403">
            <v>14</v>
          </cell>
          <cell r="D3403" t="str">
            <v>赤穂東</v>
          </cell>
          <cell r="E3403" t="str">
            <v>赤穂東中</v>
          </cell>
        </row>
        <row r="3404">
          <cell r="A3404">
            <v>50674</v>
          </cell>
          <cell r="B3404" t="str">
            <v>羽場  優務</v>
          </cell>
          <cell r="C3404">
            <v>14</v>
          </cell>
          <cell r="D3404" t="str">
            <v>赤穂東</v>
          </cell>
          <cell r="E3404" t="str">
            <v>赤穂東中</v>
          </cell>
        </row>
        <row r="3405">
          <cell r="A3405">
            <v>50675</v>
          </cell>
          <cell r="B3405" t="str">
            <v>藤本　貴士</v>
          </cell>
          <cell r="C3405">
            <v>14</v>
          </cell>
          <cell r="D3405" t="str">
            <v>赤穂東</v>
          </cell>
          <cell r="E3405" t="str">
            <v>赤穂東中</v>
          </cell>
        </row>
        <row r="3406">
          <cell r="A3406">
            <v>50676</v>
          </cell>
          <cell r="B3406" t="str">
            <v>八百原  陵</v>
          </cell>
          <cell r="C3406">
            <v>14</v>
          </cell>
          <cell r="D3406" t="str">
            <v>赤穂東</v>
          </cell>
          <cell r="E3406" t="str">
            <v>赤穂東中</v>
          </cell>
        </row>
        <row r="3407">
          <cell r="A3407">
            <v>50677</v>
          </cell>
          <cell r="B3407" t="str">
            <v>横田    昇</v>
          </cell>
          <cell r="C3407">
            <v>14</v>
          </cell>
          <cell r="D3407" t="str">
            <v>赤穂東</v>
          </cell>
          <cell r="E3407" t="str">
            <v>赤穂東中</v>
          </cell>
        </row>
        <row r="3408">
          <cell r="A3408">
            <v>50688</v>
          </cell>
          <cell r="B3408" t="str">
            <v>平岡　悠哉</v>
          </cell>
          <cell r="C3408">
            <v>13</v>
          </cell>
          <cell r="D3408" t="str">
            <v>赤穂東</v>
          </cell>
          <cell r="E3408" t="str">
            <v>赤穂東中</v>
          </cell>
        </row>
        <row r="3409">
          <cell r="A3409">
            <v>50778</v>
          </cell>
          <cell r="B3409" t="str">
            <v>山崎　雅之</v>
          </cell>
          <cell r="C3409">
            <v>15</v>
          </cell>
          <cell r="D3409" t="str">
            <v>赤穂西</v>
          </cell>
          <cell r="E3409" t="str">
            <v>赤穂西中</v>
          </cell>
        </row>
        <row r="3410">
          <cell r="A3410">
            <v>50779</v>
          </cell>
          <cell r="B3410" t="str">
            <v>植木　貴大</v>
          </cell>
          <cell r="C3410">
            <v>15</v>
          </cell>
          <cell r="D3410" t="str">
            <v>赤穂西</v>
          </cell>
          <cell r="E3410" t="str">
            <v>赤穂西中</v>
          </cell>
        </row>
        <row r="3411">
          <cell r="A3411">
            <v>50780</v>
          </cell>
          <cell r="B3411" t="str">
            <v>幾島  誓雅</v>
          </cell>
          <cell r="C3411">
            <v>15</v>
          </cell>
          <cell r="D3411" t="str">
            <v>赤穂西</v>
          </cell>
          <cell r="E3411" t="str">
            <v>赤穂西中</v>
          </cell>
        </row>
        <row r="3412">
          <cell r="A3412">
            <v>50782</v>
          </cell>
          <cell r="B3412" t="str">
            <v>奥田  寛央</v>
          </cell>
          <cell r="C3412">
            <v>15</v>
          </cell>
          <cell r="D3412" t="str">
            <v>赤穂西</v>
          </cell>
          <cell r="E3412" t="str">
            <v>赤穂西中</v>
          </cell>
        </row>
        <row r="3413">
          <cell r="A3413">
            <v>50783</v>
          </cell>
          <cell r="B3413" t="str">
            <v>北谷　　健</v>
          </cell>
          <cell r="C3413">
            <v>14</v>
          </cell>
          <cell r="D3413" t="str">
            <v>赤穂西</v>
          </cell>
          <cell r="E3413" t="str">
            <v>赤穂西中</v>
          </cell>
        </row>
        <row r="3414">
          <cell r="A3414">
            <v>50784</v>
          </cell>
          <cell r="B3414" t="str">
            <v>衣畑  元紀</v>
          </cell>
          <cell r="C3414">
            <v>14</v>
          </cell>
          <cell r="D3414" t="str">
            <v>赤穂西</v>
          </cell>
          <cell r="E3414" t="str">
            <v>赤穂西中</v>
          </cell>
        </row>
        <row r="3415">
          <cell r="A3415">
            <v>50785</v>
          </cell>
          <cell r="B3415" t="str">
            <v>塩井  誠也</v>
          </cell>
          <cell r="C3415">
            <v>14</v>
          </cell>
          <cell r="D3415" t="str">
            <v>赤穂西</v>
          </cell>
          <cell r="E3415" t="str">
            <v>赤穂西中</v>
          </cell>
        </row>
        <row r="3416">
          <cell r="A3416">
            <v>50786</v>
          </cell>
          <cell r="B3416" t="str">
            <v>宗進　一優</v>
          </cell>
          <cell r="C3416">
            <v>14</v>
          </cell>
          <cell r="D3416" t="str">
            <v>赤穂西</v>
          </cell>
          <cell r="E3416" t="str">
            <v>赤穂西中</v>
          </cell>
        </row>
        <row r="3417">
          <cell r="A3417">
            <v>50787</v>
          </cell>
          <cell r="B3417" t="str">
            <v>田邊  拓也</v>
          </cell>
          <cell r="C3417">
            <v>14</v>
          </cell>
          <cell r="D3417" t="str">
            <v>赤穂西</v>
          </cell>
          <cell r="E3417" t="str">
            <v>赤穂西中</v>
          </cell>
        </row>
        <row r="3418">
          <cell r="A3418">
            <v>50788</v>
          </cell>
          <cell r="B3418" t="str">
            <v>松本  拓也</v>
          </cell>
          <cell r="C3418">
            <v>14</v>
          </cell>
          <cell r="D3418" t="str">
            <v>赤穂西</v>
          </cell>
          <cell r="E3418" t="str">
            <v>赤穂西中</v>
          </cell>
        </row>
        <row r="3419">
          <cell r="A3419">
            <v>50791</v>
          </cell>
          <cell r="B3419" t="str">
            <v>大薗　拓未</v>
          </cell>
          <cell r="C3419">
            <v>13</v>
          </cell>
          <cell r="D3419" t="str">
            <v>赤穂西</v>
          </cell>
          <cell r="E3419" t="str">
            <v>赤穂西中</v>
          </cell>
        </row>
        <row r="3420">
          <cell r="A3420">
            <v>50809</v>
          </cell>
          <cell r="B3420" t="str">
            <v>奥谷　友規</v>
          </cell>
          <cell r="C3420">
            <v>15</v>
          </cell>
          <cell r="D3420" t="str">
            <v>坂越</v>
          </cell>
          <cell r="E3420" t="str">
            <v>坂越中</v>
          </cell>
        </row>
        <row r="3421">
          <cell r="A3421">
            <v>50810</v>
          </cell>
          <cell r="B3421" t="str">
            <v>河内  恒二</v>
          </cell>
          <cell r="C3421">
            <v>15</v>
          </cell>
          <cell r="D3421" t="str">
            <v>坂越</v>
          </cell>
          <cell r="E3421" t="str">
            <v>坂越中</v>
          </cell>
        </row>
        <row r="3422">
          <cell r="A3422">
            <v>50811</v>
          </cell>
          <cell r="B3422" t="str">
            <v>濱本　侑史</v>
          </cell>
          <cell r="C3422">
            <v>15</v>
          </cell>
          <cell r="D3422" t="str">
            <v>坂越</v>
          </cell>
          <cell r="E3422" t="str">
            <v>坂越中</v>
          </cell>
        </row>
        <row r="3423">
          <cell r="A3423">
            <v>50812</v>
          </cell>
          <cell r="B3423" t="str">
            <v>前田　亮馬</v>
          </cell>
          <cell r="C3423">
            <v>15</v>
          </cell>
          <cell r="D3423" t="str">
            <v>坂越</v>
          </cell>
          <cell r="E3423" t="str">
            <v>坂越中</v>
          </cell>
        </row>
        <row r="3424">
          <cell r="A3424">
            <v>50813</v>
          </cell>
          <cell r="B3424" t="str">
            <v>宮本  亘基</v>
          </cell>
          <cell r="C3424">
            <v>15</v>
          </cell>
          <cell r="D3424" t="str">
            <v>坂越</v>
          </cell>
          <cell r="E3424" t="str">
            <v>坂越中</v>
          </cell>
        </row>
        <row r="3425">
          <cell r="A3425">
            <v>50814</v>
          </cell>
          <cell r="B3425" t="str">
            <v>渡邊  義人</v>
          </cell>
          <cell r="C3425">
            <v>15</v>
          </cell>
          <cell r="D3425" t="str">
            <v>坂越</v>
          </cell>
          <cell r="E3425" t="str">
            <v>坂越中</v>
          </cell>
        </row>
        <row r="3426">
          <cell r="A3426">
            <v>50815</v>
          </cell>
          <cell r="B3426" t="str">
            <v>川村  信吾</v>
          </cell>
          <cell r="C3426">
            <v>15</v>
          </cell>
          <cell r="D3426" t="str">
            <v>坂越</v>
          </cell>
          <cell r="E3426" t="str">
            <v>坂越中</v>
          </cell>
        </row>
        <row r="3427">
          <cell r="A3427">
            <v>50816</v>
          </cell>
          <cell r="B3427" t="str">
            <v>樽井  慎也</v>
          </cell>
          <cell r="C3427">
            <v>15</v>
          </cell>
          <cell r="D3427" t="str">
            <v>坂越</v>
          </cell>
          <cell r="E3427" t="str">
            <v>坂越中</v>
          </cell>
        </row>
        <row r="3428">
          <cell r="A3428">
            <v>50817</v>
          </cell>
          <cell r="B3428" t="str">
            <v>早見  太輔</v>
          </cell>
          <cell r="C3428">
            <v>15</v>
          </cell>
          <cell r="D3428" t="str">
            <v>坂越</v>
          </cell>
          <cell r="E3428" t="str">
            <v>坂越中</v>
          </cell>
        </row>
        <row r="3429">
          <cell r="A3429">
            <v>50818</v>
          </cell>
          <cell r="B3429" t="str">
            <v>西村  享剛</v>
          </cell>
          <cell r="C3429">
            <v>15</v>
          </cell>
          <cell r="D3429" t="str">
            <v>坂越</v>
          </cell>
          <cell r="E3429" t="str">
            <v>坂越中</v>
          </cell>
        </row>
        <row r="3430">
          <cell r="A3430">
            <v>50851</v>
          </cell>
          <cell r="B3430" t="str">
            <v>荒木  佑馬</v>
          </cell>
          <cell r="C3430">
            <v>14</v>
          </cell>
          <cell r="D3430" t="str">
            <v>坂越</v>
          </cell>
          <cell r="E3430" t="str">
            <v>坂越中</v>
          </cell>
        </row>
        <row r="3431">
          <cell r="A3431">
            <v>50852</v>
          </cell>
          <cell r="B3431" t="str">
            <v>上田  圭佑</v>
          </cell>
          <cell r="C3431">
            <v>14</v>
          </cell>
          <cell r="D3431" t="str">
            <v>坂越</v>
          </cell>
          <cell r="E3431" t="str">
            <v>坂越中</v>
          </cell>
        </row>
        <row r="3432">
          <cell r="A3432">
            <v>50853</v>
          </cell>
          <cell r="B3432" t="str">
            <v>植田　　諒</v>
          </cell>
          <cell r="C3432">
            <v>14</v>
          </cell>
          <cell r="D3432" t="str">
            <v>坂越</v>
          </cell>
          <cell r="E3432" t="str">
            <v>坂越中</v>
          </cell>
        </row>
        <row r="3433">
          <cell r="A3433">
            <v>50854</v>
          </cell>
          <cell r="B3433" t="str">
            <v>植松  裕稀</v>
          </cell>
          <cell r="C3433">
            <v>14</v>
          </cell>
          <cell r="D3433" t="str">
            <v>坂越</v>
          </cell>
          <cell r="E3433" t="str">
            <v>坂越中</v>
          </cell>
        </row>
        <row r="3434">
          <cell r="A3434">
            <v>50855</v>
          </cell>
          <cell r="B3434" t="str">
            <v>梅本  尚嗣</v>
          </cell>
          <cell r="C3434">
            <v>14</v>
          </cell>
          <cell r="D3434" t="str">
            <v>坂越</v>
          </cell>
          <cell r="E3434" t="str">
            <v>坂越中</v>
          </cell>
        </row>
        <row r="3435">
          <cell r="A3435">
            <v>50856</v>
          </cell>
          <cell r="B3435" t="str">
            <v>坂本  博紀</v>
          </cell>
          <cell r="C3435">
            <v>14</v>
          </cell>
          <cell r="D3435" t="str">
            <v>坂越</v>
          </cell>
          <cell r="E3435" t="str">
            <v>坂越中</v>
          </cell>
        </row>
        <row r="3436">
          <cell r="A3436">
            <v>50857</v>
          </cell>
          <cell r="B3436" t="str">
            <v>坪田宏次朗</v>
          </cell>
          <cell r="C3436">
            <v>14</v>
          </cell>
          <cell r="D3436" t="str">
            <v>坂越</v>
          </cell>
          <cell r="E3436" t="str">
            <v>坂越中</v>
          </cell>
        </row>
        <row r="3437">
          <cell r="A3437">
            <v>50858</v>
          </cell>
          <cell r="B3437" t="str">
            <v>水谷    聡</v>
          </cell>
          <cell r="C3437">
            <v>14</v>
          </cell>
          <cell r="D3437" t="str">
            <v>坂越</v>
          </cell>
          <cell r="E3437" t="str">
            <v>坂越中</v>
          </cell>
        </row>
        <row r="3438">
          <cell r="A3438">
            <v>50859</v>
          </cell>
          <cell r="B3438" t="str">
            <v>目木    光</v>
          </cell>
          <cell r="C3438">
            <v>14</v>
          </cell>
          <cell r="D3438" t="str">
            <v>坂越</v>
          </cell>
          <cell r="E3438" t="str">
            <v>坂越中</v>
          </cell>
        </row>
        <row r="3439">
          <cell r="A3439">
            <v>50860</v>
          </cell>
          <cell r="B3439" t="str">
            <v>磯家  啓寛</v>
          </cell>
          <cell r="C3439">
            <v>14</v>
          </cell>
          <cell r="D3439" t="str">
            <v>坂越</v>
          </cell>
          <cell r="E3439" t="str">
            <v>坂越中</v>
          </cell>
        </row>
        <row r="3440">
          <cell r="A3440">
            <v>50861</v>
          </cell>
          <cell r="B3440" t="str">
            <v>川村  謙吾</v>
          </cell>
          <cell r="C3440">
            <v>14</v>
          </cell>
          <cell r="D3440" t="str">
            <v>坂越</v>
          </cell>
          <cell r="E3440" t="str">
            <v>坂越中</v>
          </cell>
        </row>
        <row r="3441">
          <cell r="A3441">
            <v>50862</v>
          </cell>
          <cell r="B3441" t="str">
            <v>木村  翔太</v>
          </cell>
          <cell r="C3441">
            <v>14</v>
          </cell>
          <cell r="D3441" t="str">
            <v>坂越</v>
          </cell>
          <cell r="E3441" t="str">
            <v>坂越中</v>
          </cell>
        </row>
        <row r="3442">
          <cell r="A3442">
            <v>50863</v>
          </cell>
          <cell r="B3442" t="str">
            <v>久保  太志</v>
          </cell>
          <cell r="C3442">
            <v>14</v>
          </cell>
          <cell r="D3442" t="str">
            <v>坂越</v>
          </cell>
          <cell r="E3442" t="str">
            <v>坂越中</v>
          </cell>
        </row>
        <row r="3443">
          <cell r="A3443">
            <v>50864</v>
          </cell>
          <cell r="B3443" t="str">
            <v>坂越  勇紀</v>
          </cell>
          <cell r="C3443">
            <v>14</v>
          </cell>
          <cell r="D3443" t="str">
            <v>坂越</v>
          </cell>
          <cell r="E3443" t="str">
            <v>坂越中</v>
          </cell>
        </row>
        <row r="3444">
          <cell r="A3444">
            <v>50865</v>
          </cell>
          <cell r="B3444" t="str">
            <v>松本  拓也</v>
          </cell>
          <cell r="C3444">
            <v>14</v>
          </cell>
          <cell r="D3444" t="str">
            <v>坂越</v>
          </cell>
          <cell r="E3444" t="str">
            <v>坂越中</v>
          </cell>
        </row>
        <row r="3445">
          <cell r="A3445">
            <v>50866</v>
          </cell>
          <cell r="B3445" t="str">
            <v>溝口  慎也</v>
          </cell>
          <cell r="C3445">
            <v>14</v>
          </cell>
          <cell r="D3445" t="str">
            <v>坂越</v>
          </cell>
          <cell r="E3445" t="str">
            <v>坂越中</v>
          </cell>
        </row>
        <row r="3446">
          <cell r="A3446">
            <v>50867</v>
          </cell>
          <cell r="B3446" t="str">
            <v>梁瀬　智弘</v>
          </cell>
          <cell r="C3446">
            <v>14</v>
          </cell>
          <cell r="D3446" t="str">
            <v>坂越</v>
          </cell>
          <cell r="E3446" t="str">
            <v>坂越中</v>
          </cell>
        </row>
        <row r="3447">
          <cell r="A3447">
            <v>50868</v>
          </cell>
          <cell r="B3447" t="str">
            <v>山根　秀明</v>
          </cell>
          <cell r="C3447">
            <v>14</v>
          </cell>
          <cell r="D3447" t="str">
            <v>坂越</v>
          </cell>
          <cell r="E3447" t="str">
            <v>坂越中</v>
          </cell>
        </row>
        <row r="3448">
          <cell r="A3448">
            <v>50869</v>
          </cell>
          <cell r="B3448" t="str">
            <v>横山  元樹</v>
          </cell>
          <cell r="C3448">
            <v>14</v>
          </cell>
          <cell r="D3448" t="str">
            <v>坂越</v>
          </cell>
          <cell r="E3448" t="str">
            <v>坂越中</v>
          </cell>
        </row>
        <row r="3449">
          <cell r="A3449">
            <v>50900</v>
          </cell>
          <cell r="B3449" t="str">
            <v>潮海  俊吾</v>
          </cell>
          <cell r="C3449">
            <v>15</v>
          </cell>
          <cell r="D3449" t="str">
            <v>有年</v>
          </cell>
          <cell r="E3449" t="str">
            <v>有年中</v>
          </cell>
        </row>
        <row r="3450">
          <cell r="A3450">
            <v>50901</v>
          </cell>
          <cell r="B3450" t="str">
            <v>西山  聖也</v>
          </cell>
          <cell r="C3450">
            <v>15</v>
          </cell>
          <cell r="D3450" t="str">
            <v>有年</v>
          </cell>
          <cell r="E3450" t="str">
            <v>有年中</v>
          </cell>
        </row>
        <row r="3451">
          <cell r="A3451">
            <v>50902</v>
          </cell>
          <cell r="B3451" t="str">
            <v>池田  一樹</v>
          </cell>
          <cell r="C3451">
            <v>14</v>
          </cell>
          <cell r="D3451" t="str">
            <v>有年</v>
          </cell>
          <cell r="E3451" t="str">
            <v>有年中</v>
          </cell>
        </row>
        <row r="3452">
          <cell r="A3452">
            <v>50903</v>
          </cell>
          <cell r="B3452" t="str">
            <v>富山  勇気</v>
          </cell>
          <cell r="C3452">
            <v>14</v>
          </cell>
          <cell r="D3452" t="str">
            <v>有年</v>
          </cell>
          <cell r="E3452" t="str">
            <v>有年中</v>
          </cell>
        </row>
        <row r="3453">
          <cell r="A3453">
            <v>50904</v>
          </cell>
          <cell r="B3453" t="str">
            <v>安本  晃治</v>
          </cell>
          <cell r="C3453">
            <v>14</v>
          </cell>
          <cell r="D3453" t="str">
            <v>有年</v>
          </cell>
          <cell r="E3453" t="str">
            <v>有年中</v>
          </cell>
        </row>
        <row r="3454">
          <cell r="A3454">
            <v>51020</v>
          </cell>
          <cell r="B3454" t="str">
            <v>大好  成道</v>
          </cell>
          <cell r="C3454">
            <v>15</v>
          </cell>
          <cell r="D3454" t="str">
            <v>上郡</v>
          </cell>
          <cell r="E3454" t="str">
            <v>上郡中</v>
          </cell>
        </row>
        <row r="3455">
          <cell r="A3455">
            <v>51021</v>
          </cell>
          <cell r="B3455" t="str">
            <v>武田    慎</v>
          </cell>
          <cell r="C3455">
            <v>15</v>
          </cell>
          <cell r="D3455" t="str">
            <v>上郡</v>
          </cell>
          <cell r="E3455" t="str">
            <v>上郡中</v>
          </cell>
        </row>
        <row r="3456">
          <cell r="A3456">
            <v>51022</v>
          </cell>
          <cell r="B3456" t="str">
            <v>立川　　拓</v>
          </cell>
          <cell r="C3456">
            <v>15</v>
          </cell>
          <cell r="D3456" t="str">
            <v>上郡</v>
          </cell>
          <cell r="E3456" t="str">
            <v>上郡中</v>
          </cell>
        </row>
        <row r="3457">
          <cell r="A3457">
            <v>51023</v>
          </cell>
          <cell r="B3457" t="str">
            <v>立川　　遼</v>
          </cell>
          <cell r="C3457">
            <v>15</v>
          </cell>
          <cell r="D3457" t="str">
            <v>上郡</v>
          </cell>
          <cell r="E3457" t="str">
            <v>上郡中</v>
          </cell>
        </row>
        <row r="3458">
          <cell r="A3458">
            <v>51024</v>
          </cell>
          <cell r="B3458" t="str">
            <v>深澤　和真</v>
          </cell>
          <cell r="C3458">
            <v>15</v>
          </cell>
          <cell r="D3458" t="str">
            <v>上郡</v>
          </cell>
          <cell r="E3458" t="str">
            <v>上郡中</v>
          </cell>
        </row>
        <row r="3459">
          <cell r="A3459">
            <v>51025</v>
          </cell>
          <cell r="B3459" t="str">
            <v>満武　和樹</v>
          </cell>
          <cell r="C3459">
            <v>15</v>
          </cell>
          <cell r="D3459" t="str">
            <v>上郡</v>
          </cell>
          <cell r="E3459" t="str">
            <v>上郡中</v>
          </cell>
        </row>
        <row r="3460">
          <cell r="A3460">
            <v>51026</v>
          </cell>
          <cell r="B3460" t="str">
            <v>本林  絋二</v>
          </cell>
          <cell r="C3460">
            <v>15</v>
          </cell>
          <cell r="D3460" t="str">
            <v>上郡</v>
          </cell>
          <cell r="E3460" t="str">
            <v>上郡中</v>
          </cell>
        </row>
        <row r="3461">
          <cell r="A3461">
            <v>51027</v>
          </cell>
          <cell r="B3461" t="str">
            <v>森　　諭士</v>
          </cell>
          <cell r="C3461">
            <v>15</v>
          </cell>
          <cell r="D3461" t="str">
            <v>上郡</v>
          </cell>
          <cell r="E3461" t="str">
            <v>上郡中</v>
          </cell>
        </row>
        <row r="3462">
          <cell r="A3462">
            <v>51028</v>
          </cell>
          <cell r="B3462" t="str">
            <v>山内  善雅</v>
          </cell>
          <cell r="C3462">
            <v>15</v>
          </cell>
          <cell r="D3462" t="str">
            <v>上郡</v>
          </cell>
          <cell r="E3462" t="str">
            <v>上郡中</v>
          </cell>
        </row>
        <row r="3463">
          <cell r="A3463">
            <v>51029</v>
          </cell>
          <cell r="B3463" t="str">
            <v>山中　和也</v>
          </cell>
          <cell r="C3463">
            <v>15</v>
          </cell>
          <cell r="D3463" t="str">
            <v>上郡</v>
          </cell>
          <cell r="E3463" t="str">
            <v>上郡中</v>
          </cell>
        </row>
        <row r="3464">
          <cell r="A3464">
            <v>51040</v>
          </cell>
          <cell r="B3464" t="str">
            <v>野勢  大貴</v>
          </cell>
          <cell r="C3464">
            <v>14</v>
          </cell>
          <cell r="D3464" t="str">
            <v>上郡</v>
          </cell>
          <cell r="E3464" t="str">
            <v>上郡中</v>
          </cell>
        </row>
        <row r="3465">
          <cell r="A3465">
            <v>51041</v>
          </cell>
          <cell r="B3465" t="str">
            <v>米田  大樹</v>
          </cell>
          <cell r="C3465">
            <v>14</v>
          </cell>
          <cell r="D3465" t="str">
            <v>上郡</v>
          </cell>
          <cell r="E3465" t="str">
            <v>上郡中</v>
          </cell>
        </row>
        <row r="3466">
          <cell r="A3466">
            <v>51168</v>
          </cell>
          <cell r="B3466" t="str">
            <v>林　　孟臣</v>
          </cell>
          <cell r="C3466">
            <v>15</v>
          </cell>
          <cell r="D3466" t="str">
            <v>龍野東</v>
          </cell>
          <cell r="E3466" t="str">
            <v>龍野東中</v>
          </cell>
        </row>
        <row r="3467">
          <cell r="A3467">
            <v>51169</v>
          </cell>
          <cell r="B3467" t="str">
            <v>恒藤  竜也</v>
          </cell>
          <cell r="C3467">
            <v>15</v>
          </cell>
          <cell r="D3467" t="str">
            <v>龍野東</v>
          </cell>
          <cell r="E3467" t="str">
            <v>龍野東中</v>
          </cell>
        </row>
        <row r="3468">
          <cell r="A3468">
            <v>51170</v>
          </cell>
          <cell r="B3468" t="str">
            <v>山本　　昂</v>
          </cell>
          <cell r="C3468">
            <v>15</v>
          </cell>
          <cell r="D3468" t="str">
            <v>龍野東</v>
          </cell>
          <cell r="E3468" t="str">
            <v>龍野東中</v>
          </cell>
        </row>
        <row r="3469">
          <cell r="A3469">
            <v>51171</v>
          </cell>
          <cell r="B3469" t="str">
            <v>西川　幸宏</v>
          </cell>
          <cell r="C3469">
            <v>15</v>
          </cell>
          <cell r="D3469" t="str">
            <v>龍野東</v>
          </cell>
          <cell r="E3469" t="str">
            <v>龍野東中</v>
          </cell>
        </row>
        <row r="3470">
          <cell r="A3470">
            <v>51172</v>
          </cell>
          <cell r="B3470" t="str">
            <v>瀧北  健太</v>
          </cell>
          <cell r="C3470">
            <v>15</v>
          </cell>
          <cell r="D3470" t="str">
            <v>龍野東</v>
          </cell>
          <cell r="E3470" t="str">
            <v>龍野東中</v>
          </cell>
        </row>
        <row r="3471">
          <cell r="A3471">
            <v>51173</v>
          </cell>
          <cell r="B3471" t="str">
            <v>河合    豊</v>
          </cell>
          <cell r="C3471">
            <v>15</v>
          </cell>
          <cell r="D3471" t="str">
            <v>龍野東</v>
          </cell>
          <cell r="E3471" t="str">
            <v>龍野東中</v>
          </cell>
        </row>
        <row r="3472">
          <cell r="A3472">
            <v>51174</v>
          </cell>
          <cell r="B3472" t="str">
            <v>吉川　智隆</v>
          </cell>
          <cell r="C3472">
            <v>15</v>
          </cell>
          <cell r="D3472" t="str">
            <v>龍野東</v>
          </cell>
          <cell r="E3472" t="str">
            <v>龍野東中</v>
          </cell>
        </row>
        <row r="3473">
          <cell r="A3473">
            <v>51175</v>
          </cell>
          <cell r="B3473" t="str">
            <v>西岡  裕基</v>
          </cell>
          <cell r="C3473">
            <v>15</v>
          </cell>
          <cell r="D3473" t="str">
            <v>龍野東</v>
          </cell>
          <cell r="E3473" t="str">
            <v>龍野東中</v>
          </cell>
        </row>
        <row r="3474">
          <cell r="A3474">
            <v>51177</v>
          </cell>
          <cell r="B3474" t="str">
            <v>名村　友秀</v>
          </cell>
          <cell r="C3474">
            <v>14</v>
          </cell>
          <cell r="D3474" t="str">
            <v>龍野東</v>
          </cell>
          <cell r="E3474" t="str">
            <v>龍野東中</v>
          </cell>
        </row>
        <row r="3475">
          <cell r="A3475">
            <v>51178</v>
          </cell>
          <cell r="B3475" t="str">
            <v>眞殿　卓磨</v>
          </cell>
          <cell r="C3475">
            <v>14</v>
          </cell>
          <cell r="D3475" t="str">
            <v>龍野東</v>
          </cell>
          <cell r="E3475" t="str">
            <v>龍野東中</v>
          </cell>
        </row>
        <row r="3476">
          <cell r="A3476">
            <v>51349</v>
          </cell>
          <cell r="B3476" t="str">
            <v>田口  裕大</v>
          </cell>
          <cell r="C3476">
            <v>15</v>
          </cell>
          <cell r="D3476" t="str">
            <v>龍野西</v>
          </cell>
          <cell r="E3476" t="str">
            <v>龍野西中</v>
          </cell>
        </row>
        <row r="3477">
          <cell r="A3477">
            <v>51352</v>
          </cell>
          <cell r="B3477" t="str">
            <v>川西　時生</v>
          </cell>
          <cell r="C3477">
            <v>14</v>
          </cell>
          <cell r="D3477" t="str">
            <v>龍野西</v>
          </cell>
          <cell r="E3477" t="str">
            <v>龍野西中</v>
          </cell>
        </row>
        <row r="3478">
          <cell r="A3478">
            <v>51353</v>
          </cell>
          <cell r="B3478" t="str">
            <v>有吉  直哉</v>
          </cell>
          <cell r="C3478">
            <v>14</v>
          </cell>
          <cell r="D3478" t="str">
            <v>龍野西</v>
          </cell>
          <cell r="E3478" t="str">
            <v>龍野西中</v>
          </cell>
        </row>
        <row r="3479">
          <cell r="A3479">
            <v>51354</v>
          </cell>
          <cell r="B3479" t="str">
            <v>岸本  拓夢</v>
          </cell>
          <cell r="C3479">
            <v>14</v>
          </cell>
          <cell r="D3479" t="str">
            <v>龍野西</v>
          </cell>
          <cell r="E3479" t="str">
            <v>龍野西中</v>
          </cell>
        </row>
        <row r="3480">
          <cell r="A3480">
            <v>51355</v>
          </cell>
          <cell r="B3480" t="str">
            <v>山崎  大輔</v>
          </cell>
          <cell r="C3480">
            <v>14</v>
          </cell>
          <cell r="D3480" t="str">
            <v>龍野西</v>
          </cell>
          <cell r="E3480" t="str">
            <v>龍野西中</v>
          </cell>
        </row>
        <row r="3481">
          <cell r="A3481">
            <v>51356</v>
          </cell>
          <cell r="B3481" t="str">
            <v>山口  涼太</v>
          </cell>
          <cell r="C3481">
            <v>14</v>
          </cell>
          <cell r="D3481" t="str">
            <v>龍野西</v>
          </cell>
          <cell r="E3481" t="str">
            <v>龍野西中</v>
          </cell>
        </row>
        <row r="3482">
          <cell r="A3482">
            <v>51500</v>
          </cell>
          <cell r="B3482" t="str">
            <v>佐藤  悠磨</v>
          </cell>
          <cell r="C3482">
            <v>14</v>
          </cell>
          <cell r="D3482" t="str">
            <v>新宮</v>
          </cell>
          <cell r="E3482" t="str">
            <v>新宮中</v>
          </cell>
        </row>
        <row r="3483">
          <cell r="A3483">
            <v>51501</v>
          </cell>
          <cell r="B3483" t="str">
            <v>竹内　　僚</v>
          </cell>
          <cell r="C3483">
            <v>14</v>
          </cell>
          <cell r="D3483" t="str">
            <v>新宮</v>
          </cell>
          <cell r="E3483" t="str">
            <v>新宮中</v>
          </cell>
        </row>
        <row r="3484">
          <cell r="A3484">
            <v>51515</v>
          </cell>
          <cell r="B3484" t="str">
            <v>藤井　遙大</v>
          </cell>
          <cell r="C3484">
            <v>13</v>
          </cell>
          <cell r="D3484" t="str">
            <v>新宮</v>
          </cell>
          <cell r="E3484" t="str">
            <v>新宮中</v>
          </cell>
        </row>
        <row r="3485">
          <cell r="A3485">
            <v>51520</v>
          </cell>
          <cell r="B3485" t="str">
            <v>廣野　雄大</v>
          </cell>
          <cell r="C3485">
            <v>13</v>
          </cell>
          <cell r="D3485" t="str">
            <v>新宮</v>
          </cell>
          <cell r="E3485" t="str">
            <v>新宮中</v>
          </cell>
        </row>
        <row r="3486">
          <cell r="A3486">
            <v>51532</v>
          </cell>
          <cell r="B3486" t="str">
            <v>堀    大志</v>
          </cell>
          <cell r="C3486">
            <v>15</v>
          </cell>
          <cell r="D3486" t="str">
            <v>新宮</v>
          </cell>
          <cell r="E3486" t="str">
            <v>新宮中</v>
          </cell>
        </row>
        <row r="3487">
          <cell r="A3487">
            <v>51533</v>
          </cell>
          <cell r="B3487" t="str">
            <v>道前　貴宏</v>
          </cell>
          <cell r="C3487">
            <v>15</v>
          </cell>
          <cell r="D3487" t="str">
            <v>新宮</v>
          </cell>
          <cell r="E3487" t="str">
            <v>新宮中</v>
          </cell>
        </row>
        <row r="3488">
          <cell r="A3488">
            <v>51534</v>
          </cell>
          <cell r="B3488" t="str">
            <v>坂本  広樹</v>
          </cell>
          <cell r="C3488">
            <v>15</v>
          </cell>
          <cell r="D3488" t="str">
            <v>新宮</v>
          </cell>
          <cell r="E3488" t="str">
            <v>新宮中</v>
          </cell>
        </row>
        <row r="3489">
          <cell r="A3489">
            <v>51535</v>
          </cell>
          <cell r="B3489" t="str">
            <v>構　　恭太</v>
          </cell>
          <cell r="C3489">
            <v>15</v>
          </cell>
          <cell r="D3489" t="str">
            <v>新宮</v>
          </cell>
          <cell r="E3489" t="str">
            <v>新宮中</v>
          </cell>
        </row>
        <row r="3490">
          <cell r="A3490">
            <v>51536</v>
          </cell>
          <cell r="B3490" t="str">
            <v>清瀬　昂大</v>
          </cell>
          <cell r="C3490">
            <v>15</v>
          </cell>
          <cell r="D3490" t="str">
            <v>新宮</v>
          </cell>
          <cell r="E3490" t="str">
            <v>新宮中</v>
          </cell>
        </row>
        <row r="3491">
          <cell r="A3491">
            <v>51537</v>
          </cell>
          <cell r="B3491" t="str">
            <v>藤井　　薫</v>
          </cell>
          <cell r="C3491">
            <v>15</v>
          </cell>
          <cell r="D3491" t="str">
            <v>新宮</v>
          </cell>
          <cell r="E3491" t="str">
            <v>新宮中</v>
          </cell>
        </row>
        <row r="3492">
          <cell r="A3492">
            <v>51538</v>
          </cell>
          <cell r="B3492" t="str">
            <v>小畑  裕稔</v>
          </cell>
          <cell r="C3492">
            <v>15</v>
          </cell>
          <cell r="D3492" t="str">
            <v>新宮</v>
          </cell>
          <cell r="E3492" t="str">
            <v>新宮中</v>
          </cell>
        </row>
        <row r="3493">
          <cell r="A3493">
            <v>51541</v>
          </cell>
          <cell r="B3493" t="str">
            <v>清水　政仁</v>
          </cell>
          <cell r="C3493">
            <v>15</v>
          </cell>
          <cell r="D3493" t="str">
            <v>新宮</v>
          </cell>
          <cell r="E3493" t="str">
            <v>新宮中</v>
          </cell>
        </row>
        <row r="3494">
          <cell r="A3494">
            <v>51612</v>
          </cell>
          <cell r="B3494" t="str">
            <v>鍬田  憲杜</v>
          </cell>
          <cell r="C3494">
            <v>15</v>
          </cell>
          <cell r="D3494" t="str">
            <v>太子東</v>
          </cell>
          <cell r="E3494" t="str">
            <v>太子東中</v>
          </cell>
        </row>
        <row r="3495">
          <cell r="A3495">
            <v>51613</v>
          </cell>
          <cell r="B3495" t="str">
            <v>田村　公裕</v>
          </cell>
          <cell r="C3495">
            <v>15</v>
          </cell>
          <cell r="D3495" t="str">
            <v>太子東</v>
          </cell>
          <cell r="E3495" t="str">
            <v>太子東中</v>
          </cell>
        </row>
        <row r="3496">
          <cell r="A3496">
            <v>51614</v>
          </cell>
          <cell r="B3496" t="str">
            <v>井上  裕哉</v>
          </cell>
          <cell r="C3496">
            <v>15</v>
          </cell>
          <cell r="D3496" t="str">
            <v>太子東</v>
          </cell>
          <cell r="E3496" t="str">
            <v>太子東中</v>
          </cell>
        </row>
        <row r="3497">
          <cell r="A3497">
            <v>51615</v>
          </cell>
          <cell r="B3497" t="str">
            <v>八幡  達也</v>
          </cell>
          <cell r="C3497">
            <v>15</v>
          </cell>
          <cell r="D3497" t="str">
            <v>太子東</v>
          </cell>
          <cell r="E3497" t="str">
            <v>太子東中</v>
          </cell>
        </row>
        <row r="3498">
          <cell r="A3498">
            <v>51617</v>
          </cell>
          <cell r="B3498" t="str">
            <v>稗田  耕平</v>
          </cell>
          <cell r="C3498">
            <v>15</v>
          </cell>
          <cell r="D3498" t="str">
            <v>太子東</v>
          </cell>
          <cell r="E3498" t="str">
            <v>太子東中</v>
          </cell>
        </row>
        <row r="3499">
          <cell r="A3499">
            <v>51618</v>
          </cell>
          <cell r="B3499" t="str">
            <v>柏木　一希</v>
          </cell>
          <cell r="C3499">
            <v>14</v>
          </cell>
          <cell r="D3499" t="str">
            <v>太子東</v>
          </cell>
          <cell r="E3499" t="str">
            <v>太子東中</v>
          </cell>
        </row>
        <row r="3500">
          <cell r="A3500">
            <v>51619</v>
          </cell>
          <cell r="B3500" t="str">
            <v>鈴木　祥麻</v>
          </cell>
          <cell r="C3500">
            <v>14</v>
          </cell>
          <cell r="D3500" t="str">
            <v>太子東</v>
          </cell>
          <cell r="E3500" t="str">
            <v>太子東中</v>
          </cell>
        </row>
        <row r="3501">
          <cell r="A3501">
            <v>51620</v>
          </cell>
          <cell r="B3501" t="str">
            <v>菅野  祐介</v>
          </cell>
          <cell r="C3501">
            <v>14</v>
          </cell>
          <cell r="D3501" t="str">
            <v>太子東</v>
          </cell>
          <cell r="E3501" t="str">
            <v>太子東中</v>
          </cell>
        </row>
        <row r="3502">
          <cell r="A3502">
            <v>51621</v>
          </cell>
          <cell r="B3502" t="str">
            <v>八幡  英樹</v>
          </cell>
          <cell r="C3502">
            <v>14</v>
          </cell>
          <cell r="D3502" t="str">
            <v>太子東</v>
          </cell>
          <cell r="E3502" t="str">
            <v>太子東中</v>
          </cell>
        </row>
        <row r="3503">
          <cell r="A3503">
            <v>51622</v>
          </cell>
          <cell r="B3503" t="str">
            <v>高森  広夢</v>
          </cell>
          <cell r="C3503">
            <v>14</v>
          </cell>
          <cell r="D3503" t="str">
            <v>太子東</v>
          </cell>
          <cell r="E3503" t="str">
            <v>太子東中</v>
          </cell>
        </row>
        <row r="3504">
          <cell r="A3504">
            <v>51623</v>
          </cell>
          <cell r="B3504" t="str">
            <v>櫻井  俊輔</v>
          </cell>
          <cell r="C3504">
            <v>14</v>
          </cell>
          <cell r="D3504" t="str">
            <v>太子東</v>
          </cell>
          <cell r="E3504" t="str">
            <v>太子東中</v>
          </cell>
        </row>
        <row r="3505">
          <cell r="A3505">
            <v>51624</v>
          </cell>
          <cell r="B3505" t="str">
            <v>玉田    卓</v>
          </cell>
          <cell r="C3505">
            <v>14</v>
          </cell>
          <cell r="D3505" t="str">
            <v>太子東</v>
          </cell>
          <cell r="E3505" t="str">
            <v>太子東中</v>
          </cell>
        </row>
        <row r="3506">
          <cell r="A3506">
            <v>51720</v>
          </cell>
          <cell r="B3506" t="str">
            <v>三留　智人</v>
          </cell>
          <cell r="C3506">
            <v>15</v>
          </cell>
          <cell r="D3506" t="str">
            <v>太子西</v>
          </cell>
          <cell r="E3506" t="str">
            <v>太子西中</v>
          </cell>
        </row>
        <row r="3507">
          <cell r="A3507">
            <v>51721</v>
          </cell>
          <cell r="B3507" t="str">
            <v>塚本  典弘</v>
          </cell>
          <cell r="C3507">
            <v>15</v>
          </cell>
          <cell r="D3507" t="str">
            <v>太子西</v>
          </cell>
          <cell r="E3507" t="str">
            <v>太子西中</v>
          </cell>
        </row>
        <row r="3508">
          <cell r="A3508">
            <v>51722</v>
          </cell>
          <cell r="B3508" t="str">
            <v>井出舜一郎</v>
          </cell>
          <cell r="C3508">
            <v>15</v>
          </cell>
          <cell r="D3508" t="str">
            <v>太子西</v>
          </cell>
          <cell r="E3508" t="str">
            <v>太子西中</v>
          </cell>
        </row>
        <row r="3509">
          <cell r="A3509">
            <v>51723</v>
          </cell>
          <cell r="B3509" t="str">
            <v>柳井  聖也</v>
          </cell>
          <cell r="C3509">
            <v>15</v>
          </cell>
          <cell r="D3509" t="str">
            <v>太子西</v>
          </cell>
          <cell r="E3509" t="str">
            <v>太子西中</v>
          </cell>
        </row>
        <row r="3510">
          <cell r="A3510">
            <v>51724</v>
          </cell>
          <cell r="B3510" t="str">
            <v>川久保  明</v>
          </cell>
          <cell r="C3510">
            <v>15</v>
          </cell>
          <cell r="D3510" t="str">
            <v>太子西</v>
          </cell>
          <cell r="E3510" t="str">
            <v>太子西中</v>
          </cell>
        </row>
        <row r="3511">
          <cell r="A3511">
            <v>51730</v>
          </cell>
          <cell r="B3511" t="str">
            <v>朝生  将臣</v>
          </cell>
          <cell r="C3511">
            <v>14</v>
          </cell>
          <cell r="D3511" t="str">
            <v>太子西</v>
          </cell>
          <cell r="E3511" t="str">
            <v>太子西中</v>
          </cell>
        </row>
        <row r="3512">
          <cell r="A3512">
            <v>51731</v>
          </cell>
          <cell r="B3512" t="str">
            <v>川久保　武</v>
          </cell>
          <cell r="C3512">
            <v>14</v>
          </cell>
          <cell r="D3512" t="str">
            <v>太子西</v>
          </cell>
          <cell r="E3512" t="str">
            <v>太子西中</v>
          </cell>
        </row>
        <row r="3513">
          <cell r="A3513">
            <v>51732</v>
          </cell>
          <cell r="B3513" t="str">
            <v>西田  大起</v>
          </cell>
          <cell r="C3513">
            <v>14</v>
          </cell>
          <cell r="D3513" t="str">
            <v>太子西</v>
          </cell>
          <cell r="E3513" t="str">
            <v>太子西中</v>
          </cell>
        </row>
        <row r="3514">
          <cell r="A3514">
            <v>51733</v>
          </cell>
          <cell r="B3514" t="str">
            <v>酒井  厚志</v>
          </cell>
          <cell r="C3514">
            <v>14</v>
          </cell>
          <cell r="D3514" t="str">
            <v>太子西</v>
          </cell>
          <cell r="E3514" t="str">
            <v>太子西中</v>
          </cell>
        </row>
        <row r="3515">
          <cell r="A3515">
            <v>51800</v>
          </cell>
          <cell r="B3515" t="str">
            <v>井奥　将吾</v>
          </cell>
          <cell r="C3515">
            <v>15</v>
          </cell>
          <cell r="D3515" t="str">
            <v>揖保川</v>
          </cell>
          <cell r="E3515" t="str">
            <v>揖保川中</v>
          </cell>
        </row>
        <row r="3516">
          <cell r="A3516">
            <v>51801</v>
          </cell>
          <cell r="B3516" t="str">
            <v>中谷  貴志</v>
          </cell>
          <cell r="C3516">
            <v>15</v>
          </cell>
          <cell r="D3516" t="str">
            <v>揖保川</v>
          </cell>
          <cell r="E3516" t="str">
            <v>揖保川中</v>
          </cell>
        </row>
        <row r="3517">
          <cell r="A3517">
            <v>51802</v>
          </cell>
          <cell r="B3517" t="str">
            <v>閑井  健人</v>
          </cell>
          <cell r="C3517">
            <v>15</v>
          </cell>
          <cell r="D3517" t="str">
            <v>揖保川</v>
          </cell>
          <cell r="E3517" t="str">
            <v>揖保川中</v>
          </cell>
        </row>
        <row r="3518">
          <cell r="A3518">
            <v>51803</v>
          </cell>
          <cell r="B3518" t="str">
            <v>永富　健介</v>
          </cell>
          <cell r="C3518">
            <v>15</v>
          </cell>
          <cell r="D3518" t="str">
            <v>揖保川</v>
          </cell>
          <cell r="E3518" t="str">
            <v>揖保川中</v>
          </cell>
        </row>
        <row r="3519">
          <cell r="A3519">
            <v>51804</v>
          </cell>
          <cell r="B3519" t="str">
            <v>岸野　文哉</v>
          </cell>
          <cell r="C3519">
            <v>15</v>
          </cell>
          <cell r="D3519" t="str">
            <v>揖保川</v>
          </cell>
          <cell r="E3519" t="str">
            <v>揖保川中</v>
          </cell>
        </row>
        <row r="3520">
          <cell r="A3520">
            <v>51805</v>
          </cell>
          <cell r="B3520" t="str">
            <v>芦谷阿沙人</v>
          </cell>
          <cell r="C3520">
            <v>15</v>
          </cell>
          <cell r="D3520" t="str">
            <v>揖保川</v>
          </cell>
          <cell r="E3520" t="str">
            <v>揖保川中</v>
          </cell>
        </row>
        <row r="3521">
          <cell r="A3521">
            <v>51806</v>
          </cell>
          <cell r="B3521" t="str">
            <v>山口  貴昭</v>
          </cell>
          <cell r="C3521">
            <v>15</v>
          </cell>
          <cell r="D3521" t="str">
            <v>揖保川</v>
          </cell>
          <cell r="E3521" t="str">
            <v>揖保川中</v>
          </cell>
        </row>
        <row r="3522">
          <cell r="A3522">
            <v>51807</v>
          </cell>
          <cell r="B3522" t="str">
            <v>岩上  祥大</v>
          </cell>
          <cell r="C3522">
            <v>15</v>
          </cell>
          <cell r="D3522" t="str">
            <v>揖保川</v>
          </cell>
          <cell r="E3522" t="str">
            <v>揖保川中</v>
          </cell>
        </row>
        <row r="3523">
          <cell r="A3523">
            <v>51808</v>
          </cell>
          <cell r="B3523" t="str">
            <v>千葉  裕史</v>
          </cell>
          <cell r="C3523">
            <v>15</v>
          </cell>
          <cell r="D3523" t="str">
            <v>揖保川</v>
          </cell>
          <cell r="E3523" t="str">
            <v>揖保川中</v>
          </cell>
        </row>
        <row r="3524">
          <cell r="A3524">
            <v>51809</v>
          </cell>
          <cell r="B3524" t="str">
            <v>岩井  利樹</v>
          </cell>
          <cell r="C3524">
            <v>15</v>
          </cell>
          <cell r="D3524" t="str">
            <v>揖保川</v>
          </cell>
          <cell r="E3524" t="str">
            <v>揖保川中</v>
          </cell>
        </row>
        <row r="3525">
          <cell r="A3525">
            <v>51810</v>
          </cell>
          <cell r="B3525" t="str">
            <v>神　　悠也</v>
          </cell>
          <cell r="C3525">
            <v>15</v>
          </cell>
          <cell r="D3525" t="str">
            <v>揖保川</v>
          </cell>
          <cell r="E3525" t="str">
            <v>揖保川中</v>
          </cell>
        </row>
        <row r="3526">
          <cell r="A3526">
            <v>51830</v>
          </cell>
          <cell r="B3526" t="str">
            <v>石原　夏樹</v>
          </cell>
          <cell r="C3526">
            <v>14</v>
          </cell>
          <cell r="D3526" t="str">
            <v>揖保川</v>
          </cell>
          <cell r="E3526" t="str">
            <v>揖保川中</v>
          </cell>
        </row>
        <row r="3527">
          <cell r="A3527">
            <v>51831</v>
          </cell>
          <cell r="B3527" t="str">
            <v>増田  圭佑</v>
          </cell>
          <cell r="C3527">
            <v>14</v>
          </cell>
          <cell r="D3527" t="str">
            <v>揖保川</v>
          </cell>
          <cell r="E3527" t="str">
            <v>揖保川中</v>
          </cell>
        </row>
        <row r="3528">
          <cell r="A3528">
            <v>51832</v>
          </cell>
          <cell r="B3528" t="str">
            <v>石橋  綾太</v>
          </cell>
          <cell r="C3528">
            <v>14</v>
          </cell>
          <cell r="D3528" t="str">
            <v>揖保川</v>
          </cell>
          <cell r="E3528" t="str">
            <v>揖保川中</v>
          </cell>
        </row>
        <row r="3529">
          <cell r="A3529">
            <v>51833</v>
          </cell>
          <cell r="B3529" t="str">
            <v>岸元  優季</v>
          </cell>
          <cell r="C3529">
            <v>14</v>
          </cell>
          <cell r="D3529" t="str">
            <v>揖保川</v>
          </cell>
          <cell r="E3529" t="str">
            <v>揖保川中</v>
          </cell>
        </row>
        <row r="3530">
          <cell r="A3530">
            <v>51834</v>
          </cell>
          <cell r="B3530" t="str">
            <v>前田　裕介</v>
          </cell>
          <cell r="C3530">
            <v>14</v>
          </cell>
          <cell r="D3530" t="str">
            <v>揖保川</v>
          </cell>
          <cell r="E3530" t="str">
            <v>揖保川中</v>
          </cell>
        </row>
        <row r="3531">
          <cell r="A3531">
            <v>51835</v>
          </cell>
          <cell r="B3531" t="str">
            <v>浦田  誠也</v>
          </cell>
          <cell r="C3531">
            <v>14</v>
          </cell>
          <cell r="D3531" t="str">
            <v>揖保川</v>
          </cell>
          <cell r="E3531" t="str">
            <v>揖保川中</v>
          </cell>
        </row>
        <row r="3532">
          <cell r="A3532">
            <v>51837</v>
          </cell>
          <cell r="B3532" t="str">
            <v>三宅  幸樹</v>
          </cell>
          <cell r="C3532">
            <v>14</v>
          </cell>
          <cell r="D3532" t="str">
            <v>揖保川</v>
          </cell>
          <cell r="E3532" t="str">
            <v>揖保川中</v>
          </cell>
        </row>
        <row r="3533">
          <cell r="A3533">
            <v>51964</v>
          </cell>
          <cell r="B3533" t="str">
            <v>中川　雄哉</v>
          </cell>
          <cell r="C3533">
            <v>15</v>
          </cell>
          <cell r="D3533" t="str">
            <v>御津</v>
          </cell>
          <cell r="E3533" t="str">
            <v>御津中</v>
          </cell>
        </row>
        <row r="3534">
          <cell r="A3534">
            <v>51965</v>
          </cell>
          <cell r="B3534" t="str">
            <v>津田　峻志</v>
          </cell>
          <cell r="C3534">
            <v>15</v>
          </cell>
          <cell r="D3534" t="str">
            <v>御津</v>
          </cell>
          <cell r="E3534" t="str">
            <v>御津中</v>
          </cell>
        </row>
        <row r="3535">
          <cell r="A3535">
            <v>51966</v>
          </cell>
          <cell r="B3535" t="str">
            <v>長尾  朋弥</v>
          </cell>
          <cell r="C3535">
            <v>15</v>
          </cell>
          <cell r="D3535" t="str">
            <v>御津</v>
          </cell>
          <cell r="E3535" t="str">
            <v>御津中</v>
          </cell>
        </row>
        <row r="3536">
          <cell r="A3536">
            <v>51967</v>
          </cell>
          <cell r="B3536" t="str">
            <v>三宅    翔</v>
          </cell>
          <cell r="C3536">
            <v>15</v>
          </cell>
          <cell r="D3536" t="str">
            <v>御津</v>
          </cell>
          <cell r="E3536" t="str">
            <v>御津中</v>
          </cell>
        </row>
        <row r="3537">
          <cell r="A3537">
            <v>51968</v>
          </cell>
          <cell r="B3537" t="str">
            <v>苦瓜  匡博</v>
          </cell>
          <cell r="C3537">
            <v>14</v>
          </cell>
          <cell r="D3537" t="str">
            <v>御津</v>
          </cell>
          <cell r="E3537" t="str">
            <v>御津中</v>
          </cell>
        </row>
        <row r="3538">
          <cell r="A3538">
            <v>51969</v>
          </cell>
          <cell r="B3538" t="str">
            <v>森澤　栄介</v>
          </cell>
          <cell r="C3538">
            <v>14</v>
          </cell>
          <cell r="D3538" t="str">
            <v>御津</v>
          </cell>
          <cell r="E3538" t="str">
            <v>御津中</v>
          </cell>
        </row>
        <row r="3539">
          <cell r="A3539">
            <v>51970</v>
          </cell>
          <cell r="B3539" t="str">
            <v>宮本　　航</v>
          </cell>
          <cell r="C3539">
            <v>14</v>
          </cell>
          <cell r="D3539" t="str">
            <v>御津</v>
          </cell>
          <cell r="E3539" t="str">
            <v>御津中</v>
          </cell>
        </row>
        <row r="3540">
          <cell r="A3540">
            <v>51971</v>
          </cell>
          <cell r="B3540" t="str">
            <v>津田  将明</v>
          </cell>
          <cell r="C3540">
            <v>14</v>
          </cell>
          <cell r="D3540" t="str">
            <v>御津</v>
          </cell>
          <cell r="E3540" t="str">
            <v>御津中</v>
          </cell>
        </row>
        <row r="3541">
          <cell r="A3541">
            <v>51972</v>
          </cell>
          <cell r="B3541" t="str">
            <v>本多　優磨</v>
          </cell>
          <cell r="C3541">
            <v>14</v>
          </cell>
          <cell r="D3541" t="str">
            <v>御津</v>
          </cell>
          <cell r="E3541" t="str">
            <v>御津中</v>
          </cell>
        </row>
        <row r="3542">
          <cell r="A3542">
            <v>51973</v>
          </cell>
          <cell r="B3542" t="str">
            <v>山戸　　将</v>
          </cell>
          <cell r="C3542">
            <v>14</v>
          </cell>
          <cell r="D3542" t="str">
            <v>御津</v>
          </cell>
          <cell r="E3542" t="str">
            <v>御津中</v>
          </cell>
        </row>
        <row r="3543">
          <cell r="A3543">
            <v>51974</v>
          </cell>
          <cell r="B3543" t="str">
            <v>赤木  健二</v>
          </cell>
          <cell r="C3543">
            <v>14</v>
          </cell>
          <cell r="D3543" t="str">
            <v>御津</v>
          </cell>
          <cell r="E3543" t="str">
            <v>御津中</v>
          </cell>
        </row>
        <row r="3544">
          <cell r="A3544">
            <v>51975</v>
          </cell>
          <cell r="B3544" t="str">
            <v>長尾  晃宏</v>
          </cell>
          <cell r="C3544">
            <v>14</v>
          </cell>
          <cell r="D3544" t="str">
            <v>御津</v>
          </cell>
          <cell r="E3544" t="str">
            <v>御津中</v>
          </cell>
        </row>
        <row r="3545">
          <cell r="A3545">
            <v>51976</v>
          </cell>
          <cell r="B3545" t="str">
            <v>日野  眞人</v>
          </cell>
          <cell r="C3545">
            <v>14</v>
          </cell>
          <cell r="D3545" t="str">
            <v>御津</v>
          </cell>
          <cell r="E3545" t="str">
            <v>御津中</v>
          </cell>
        </row>
        <row r="3546">
          <cell r="A3546">
            <v>51977</v>
          </cell>
          <cell r="B3546" t="str">
            <v>藤原　祥平</v>
          </cell>
          <cell r="C3546">
            <v>14</v>
          </cell>
          <cell r="D3546" t="str">
            <v>御津</v>
          </cell>
          <cell r="E3546" t="str">
            <v>御津中</v>
          </cell>
        </row>
        <row r="3547">
          <cell r="A3547">
            <v>51980</v>
          </cell>
          <cell r="B3547" t="str">
            <v>堀　　優貴</v>
          </cell>
          <cell r="C3547">
            <v>14</v>
          </cell>
          <cell r="D3547" t="str">
            <v>御津</v>
          </cell>
          <cell r="E3547" t="str">
            <v>御津中</v>
          </cell>
        </row>
        <row r="3548">
          <cell r="A3548">
            <v>52000</v>
          </cell>
          <cell r="B3548" t="str">
            <v>井上  和之</v>
          </cell>
          <cell r="C3548">
            <v>15</v>
          </cell>
          <cell r="D3548" t="str">
            <v>佐用</v>
          </cell>
          <cell r="E3548" t="str">
            <v>佐用中</v>
          </cell>
        </row>
        <row r="3549">
          <cell r="A3549">
            <v>52001</v>
          </cell>
          <cell r="B3549" t="str">
            <v>小林  洋貴</v>
          </cell>
          <cell r="C3549">
            <v>15</v>
          </cell>
          <cell r="D3549" t="str">
            <v>佐用</v>
          </cell>
          <cell r="E3549" t="str">
            <v>佐用中</v>
          </cell>
        </row>
        <row r="3550">
          <cell r="A3550">
            <v>52002</v>
          </cell>
          <cell r="B3550" t="str">
            <v>笹谷  拓穂</v>
          </cell>
          <cell r="C3550">
            <v>15</v>
          </cell>
          <cell r="D3550" t="str">
            <v>佐用</v>
          </cell>
          <cell r="E3550" t="str">
            <v>佐用中</v>
          </cell>
        </row>
        <row r="3551">
          <cell r="A3551">
            <v>52003</v>
          </cell>
          <cell r="B3551" t="str">
            <v>山口    晶</v>
          </cell>
          <cell r="C3551">
            <v>15</v>
          </cell>
          <cell r="D3551" t="str">
            <v>佐用</v>
          </cell>
          <cell r="E3551" t="str">
            <v>佐用中</v>
          </cell>
        </row>
        <row r="3552">
          <cell r="A3552">
            <v>52004</v>
          </cell>
          <cell r="B3552" t="str">
            <v>市川  直樹</v>
          </cell>
          <cell r="C3552">
            <v>14</v>
          </cell>
          <cell r="D3552" t="str">
            <v>佐用</v>
          </cell>
          <cell r="E3552" t="str">
            <v>佐用中</v>
          </cell>
        </row>
        <row r="3553">
          <cell r="A3553">
            <v>52005</v>
          </cell>
          <cell r="B3553" t="str">
            <v>平井  督也</v>
          </cell>
          <cell r="C3553">
            <v>14</v>
          </cell>
          <cell r="D3553" t="str">
            <v>佐用</v>
          </cell>
          <cell r="E3553" t="str">
            <v>佐用中</v>
          </cell>
        </row>
        <row r="3554">
          <cell r="A3554">
            <v>52006</v>
          </cell>
          <cell r="B3554" t="str">
            <v>盛岡  尚也</v>
          </cell>
          <cell r="C3554">
            <v>14</v>
          </cell>
          <cell r="D3554" t="str">
            <v>佐用</v>
          </cell>
          <cell r="E3554" t="str">
            <v>佐用中</v>
          </cell>
        </row>
        <row r="3555">
          <cell r="A3555">
            <v>52200</v>
          </cell>
          <cell r="B3555" t="str">
            <v>大野  愛斗</v>
          </cell>
          <cell r="C3555">
            <v>15</v>
          </cell>
          <cell r="D3555" t="str">
            <v>上月</v>
          </cell>
          <cell r="E3555" t="str">
            <v>上月中</v>
          </cell>
        </row>
        <row r="3556">
          <cell r="A3556">
            <v>52201</v>
          </cell>
          <cell r="B3556" t="str">
            <v>樫本　　渉</v>
          </cell>
          <cell r="C3556">
            <v>15</v>
          </cell>
          <cell r="D3556" t="str">
            <v>上月</v>
          </cell>
          <cell r="E3556" t="str">
            <v>上月中</v>
          </cell>
        </row>
        <row r="3557">
          <cell r="A3557">
            <v>52202</v>
          </cell>
          <cell r="B3557" t="str">
            <v>中井  敦人</v>
          </cell>
          <cell r="C3557">
            <v>15</v>
          </cell>
          <cell r="D3557" t="str">
            <v>上月</v>
          </cell>
          <cell r="E3557" t="str">
            <v>上月中</v>
          </cell>
        </row>
        <row r="3558">
          <cell r="A3558">
            <v>52203</v>
          </cell>
          <cell r="B3558" t="str">
            <v>平井  大地</v>
          </cell>
          <cell r="C3558">
            <v>15</v>
          </cell>
          <cell r="D3558" t="str">
            <v>上月</v>
          </cell>
          <cell r="E3558" t="str">
            <v>上月中</v>
          </cell>
        </row>
        <row r="3559">
          <cell r="A3559">
            <v>52204</v>
          </cell>
          <cell r="B3559" t="str">
            <v>湯浅  康智</v>
          </cell>
          <cell r="C3559">
            <v>14</v>
          </cell>
          <cell r="D3559" t="str">
            <v>上月</v>
          </cell>
          <cell r="E3559" t="str">
            <v>上月中</v>
          </cell>
        </row>
        <row r="3560">
          <cell r="A3560">
            <v>52205</v>
          </cell>
          <cell r="B3560" t="str">
            <v>岡本  直也</v>
          </cell>
          <cell r="C3560">
            <v>14</v>
          </cell>
          <cell r="D3560" t="str">
            <v>上月</v>
          </cell>
          <cell r="E3560" t="str">
            <v>上月中</v>
          </cell>
        </row>
        <row r="3561">
          <cell r="A3561">
            <v>52206</v>
          </cell>
          <cell r="B3561" t="str">
            <v>岡田  亘平</v>
          </cell>
          <cell r="C3561">
            <v>14</v>
          </cell>
          <cell r="D3561" t="str">
            <v>上月</v>
          </cell>
          <cell r="E3561" t="str">
            <v>上月中</v>
          </cell>
        </row>
        <row r="3562">
          <cell r="A3562">
            <v>52207</v>
          </cell>
          <cell r="B3562" t="str">
            <v>諏訪  雄祐</v>
          </cell>
          <cell r="C3562">
            <v>14</v>
          </cell>
          <cell r="D3562" t="str">
            <v>上月</v>
          </cell>
          <cell r="E3562" t="str">
            <v>上月中</v>
          </cell>
        </row>
        <row r="3563">
          <cell r="A3563">
            <v>52208</v>
          </cell>
          <cell r="B3563" t="str">
            <v>吉田  隼平</v>
          </cell>
          <cell r="C3563">
            <v>14</v>
          </cell>
          <cell r="D3563" t="str">
            <v>上月</v>
          </cell>
          <cell r="E3563" t="str">
            <v>上月中</v>
          </cell>
        </row>
        <row r="3564">
          <cell r="A3564">
            <v>52291</v>
          </cell>
          <cell r="B3564" t="str">
            <v>伊賀　順平</v>
          </cell>
          <cell r="C3564">
            <v>15</v>
          </cell>
          <cell r="D3564" t="str">
            <v>上月</v>
          </cell>
          <cell r="E3564" t="str">
            <v>上月中</v>
          </cell>
        </row>
        <row r="3565">
          <cell r="A3565">
            <v>52292</v>
          </cell>
          <cell r="B3565" t="str">
            <v>岡本　隆宏</v>
          </cell>
          <cell r="C3565">
            <v>15</v>
          </cell>
          <cell r="D3565" t="str">
            <v>上月</v>
          </cell>
          <cell r="E3565" t="str">
            <v>上月中</v>
          </cell>
        </row>
        <row r="3566">
          <cell r="A3566">
            <v>52293</v>
          </cell>
          <cell r="B3566" t="str">
            <v>妹尾  翔太</v>
          </cell>
          <cell r="C3566">
            <v>15</v>
          </cell>
          <cell r="D3566" t="str">
            <v>上月</v>
          </cell>
          <cell r="E3566" t="str">
            <v>上月中</v>
          </cell>
        </row>
        <row r="3567">
          <cell r="A3567">
            <v>52294</v>
          </cell>
          <cell r="B3567" t="str">
            <v>半田  将志</v>
          </cell>
          <cell r="C3567">
            <v>15</v>
          </cell>
          <cell r="D3567" t="str">
            <v>上月</v>
          </cell>
          <cell r="E3567" t="str">
            <v>上月中</v>
          </cell>
        </row>
        <row r="3568">
          <cell r="A3568">
            <v>52295</v>
          </cell>
          <cell r="B3568" t="str">
            <v>藤田  孝信</v>
          </cell>
          <cell r="C3568">
            <v>15</v>
          </cell>
          <cell r="D3568" t="str">
            <v>上月</v>
          </cell>
          <cell r="E3568" t="str">
            <v>上月中</v>
          </cell>
        </row>
        <row r="3569">
          <cell r="A3569">
            <v>52296</v>
          </cell>
          <cell r="B3569" t="str">
            <v>古本　敦大</v>
          </cell>
          <cell r="C3569">
            <v>15</v>
          </cell>
          <cell r="D3569" t="str">
            <v>上月</v>
          </cell>
          <cell r="E3569" t="str">
            <v>上月中</v>
          </cell>
        </row>
        <row r="3570">
          <cell r="A3570">
            <v>52297</v>
          </cell>
          <cell r="B3570" t="str">
            <v>保木  良太</v>
          </cell>
          <cell r="C3570">
            <v>15</v>
          </cell>
          <cell r="D3570" t="str">
            <v>上月</v>
          </cell>
          <cell r="E3570" t="str">
            <v>上月中</v>
          </cell>
        </row>
        <row r="3571">
          <cell r="A3571">
            <v>52298</v>
          </cell>
          <cell r="B3571" t="str">
            <v>村上  達哉</v>
          </cell>
          <cell r="C3571">
            <v>15</v>
          </cell>
          <cell r="D3571" t="str">
            <v>上月</v>
          </cell>
          <cell r="E3571" t="str">
            <v>上月中</v>
          </cell>
        </row>
        <row r="3572">
          <cell r="A3572">
            <v>52299</v>
          </cell>
          <cell r="B3572" t="str">
            <v>山田  恵伍</v>
          </cell>
          <cell r="C3572">
            <v>15</v>
          </cell>
          <cell r="D3572" t="str">
            <v>上月</v>
          </cell>
          <cell r="E3572" t="str">
            <v>上月中</v>
          </cell>
        </row>
        <row r="3573">
          <cell r="A3573">
            <v>52437</v>
          </cell>
          <cell r="B3573" t="str">
            <v>紙上  真徳</v>
          </cell>
          <cell r="C3573">
            <v>15</v>
          </cell>
          <cell r="D3573" t="str">
            <v>上津</v>
          </cell>
          <cell r="E3573" t="str">
            <v>上津中</v>
          </cell>
        </row>
        <row r="3574">
          <cell r="A3574">
            <v>52438</v>
          </cell>
          <cell r="B3574" t="str">
            <v>衣笠  圭亮</v>
          </cell>
          <cell r="C3574">
            <v>15</v>
          </cell>
          <cell r="D3574" t="str">
            <v>上津</v>
          </cell>
          <cell r="E3574" t="str">
            <v>上津中</v>
          </cell>
        </row>
        <row r="3575">
          <cell r="A3575">
            <v>52439</v>
          </cell>
          <cell r="B3575" t="str">
            <v>慶尾  達哉</v>
          </cell>
          <cell r="C3575">
            <v>15</v>
          </cell>
          <cell r="D3575" t="str">
            <v>上津</v>
          </cell>
          <cell r="E3575" t="str">
            <v>上津中</v>
          </cell>
        </row>
        <row r="3576">
          <cell r="A3576">
            <v>52440</v>
          </cell>
          <cell r="B3576" t="str">
            <v>篠原  慶行</v>
          </cell>
          <cell r="C3576">
            <v>15</v>
          </cell>
          <cell r="D3576" t="str">
            <v>上津</v>
          </cell>
          <cell r="E3576" t="str">
            <v>上津中</v>
          </cell>
        </row>
        <row r="3577">
          <cell r="A3577">
            <v>52441</v>
          </cell>
          <cell r="B3577" t="str">
            <v>竹内  亮太</v>
          </cell>
          <cell r="C3577">
            <v>15</v>
          </cell>
          <cell r="D3577" t="str">
            <v>上津</v>
          </cell>
          <cell r="E3577" t="str">
            <v>上津中</v>
          </cell>
        </row>
        <row r="3578">
          <cell r="A3578">
            <v>52442</v>
          </cell>
          <cell r="B3578" t="str">
            <v>竹本  健佑</v>
          </cell>
          <cell r="C3578">
            <v>15</v>
          </cell>
          <cell r="D3578" t="str">
            <v>上津</v>
          </cell>
          <cell r="E3578" t="str">
            <v>上津中</v>
          </cell>
        </row>
        <row r="3579">
          <cell r="A3579">
            <v>52443</v>
          </cell>
          <cell r="B3579" t="str">
            <v>飛岡  浩朴</v>
          </cell>
          <cell r="C3579">
            <v>15</v>
          </cell>
          <cell r="D3579" t="str">
            <v>上津</v>
          </cell>
          <cell r="E3579" t="str">
            <v>上津中</v>
          </cell>
        </row>
        <row r="3580">
          <cell r="A3580">
            <v>52444</v>
          </cell>
          <cell r="B3580" t="str">
            <v>長井  翔平</v>
          </cell>
          <cell r="C3580">
            <v>15</v>
          </cell>
          <cell r="D3580" t="str">
            <v>上津</v>
          </cell>
          <cell r="E3580" t="str">
            <v>上津中</v>
          </cell>
        </row>
        <row r="3581">
          <cell r="A3581">
            <v>52445</v>
          </cell>
          <cell r="B3581" t="str">
            <v>船引    亘</v>
          </cell>
          <cell r="C3581">
            <v>15</v>
          </cell>
          <cell r="D3581" t="str">
            <v>上津</v>
          </cell>
          <cell r="E3581" t="str">
            <v>上津中</v>
          </cell>
        </row>
        <row r="3582">
          <cell r="A3582">
            <v>52446</v>
          </cell>
          <cell r="B3582" t="str">
            <v>森脇  竜真</v>
          </cell>
          <cell r="C3582">
            <v>15</v>
          </cell>
          <cell r="D3582" t="str">
            <v>上津</v>
          </cell>
          <cell r="E3582" t="str">
            <v>上津中</v>
          </cell>
        </row>
        <row r="3583">
          <cell r="A3583">
            <v>52447</v>
          </cell>
          <cell r="B3583" t="str">
            <v>稲谷  芳樹</v>
          </cell>
          <cell r="C3583">
            <v>15</v>
          </cell>
          <cell r="D3583" t="str">
            <v>上津</v>
          </cell>
          <cell r="E3583" t="str">
            <v>上津中</v>
          </cell>
        </row>
        <row r="3584">
          <cell r="A3584">
            <v>52448</v>
          </cell>
          <cell r="B3584" t="str">
            <v>木南  日太</v>
          </cell>
          <cell r="C3584">
            <v>15</v>
          </cell>
          <cell r="D3584" t="str">
            <v>上津</v>
          </cell>
          <cell r="E3584" t="str">
            <v>上津中</v>
          </cell>
        </row>
        <row r="3585">
          <cell r="A3585">
            <v>52449</v>
          </cell>
          <cell r="B3585" t="str">
            <v>小林  裕介</v>
          </cell>
          <cell r="C3585">
            <v>15</v>
          </cell>
          <cell r="D3585" t="str">
            <v>上津</v>
          </cell>
          <cell r="E3585" t="str">
            <v>上津中</v>
          </cell>
        </row>
        <row r="3586">
          <cell r="A3586">
            <v>52450</v>
          </cell>
          <cell r="B3586" t="str">
            <v>小南  文良</v>
          </cell>
          <cell r="C3586">
            <v>15</v>
          </cell>
          <cell r="D3586" t="str">
            <v>上津</v>
          </cell>
          <cell r="E3586" t="str">
            <v>上津中</v>
          </cell>
        </row>
        <row r="3587">
          <cell r="A3587">
            <v>52451</v>
          </cell>
          <cell r="B3587" t="str">
            <v>高原  彰宏</v>
          </cell>
          <cell r="C3587">
            <v>15</v>
          </cell>
          <cell r="D3587" t="str">
            <v>上津</v>
          </cell>
          <cell r="E3587" t="str">
            <v>上津中</v>
          </cell>
        </row>
        <row r="3588">
          <cell r="A3588">
            <v>52452</v>
          </cell>
          <cell r="B3588" t="str">
            <v>椿    祐樹</v>
          </cell>
          <cell r="C3588">
            <v>15</v>
          </cell>
          <cell r="D3588" t="str">
            <v>上津</v>
          </cell>
          <cell r="E3588" t="str">
            <v>上津中</v>
          </cell>
        </row>
        <row r="3589">
          <cell r="A3589">
            <v>52453</v>
          </cell>
          <cell r="B3589" t="str">
            <v>春名  雄太</v>
          </cell>
          <cell r="C3589">
            <v>15</v>
          </cell>
          <cell r="D3589" t="str">
            <v>上津</v>
          </cell>
          <cell r="E3589" t="str">
            <v>上津中</v>
          </cell>
        </row>
        <row r="3590">
          <cell r="A3590">
            <v>52454</v>
          </cell>
          <cell r="B3590" t="str">
            <v>舟引  啓太</v>
          </cell>
          <cell r="C3590">
            <v>15</v>
          </cell>
          <cell r="D3590" t="str">
            <v>上津</v>
          </cell>
          <cell r="E3590" t="str">
            <v>上津中</v>
          </cell>
        </row>
        <row r="3591">
          <cell r="A3591">
            <v>52455</v>
          </cell>
          <cell r="B3591" t="str">
            <v>真柴  輝行</v>
          </cell>
          <cell r="C3591">
            <v>15</v>
          </cell>
          <cell r="D3591" t="str">
            <v>上津</v>
          </cell>
          <cell r="E3591" t="str">
            <v>上津中</v>
          </cell>
        </row>
        <row r="3592">
          <cell r="A3592">
            <v>52456</v>
          </cell>
          <cell r="B3592" t="str">
            <v>三木  拓歩</v>
          </cell>
          <cell r="C3592">
            <v>15</v>
          </cell>
          <cell r="D3592" t="str">
            <v>上津</v>
          </cell>
          <cell r="E3592" t="str">
            <v>上津中</v>
          </cell>
        </row>
        <row r="3593">
          <cell r="A3593">
            <v>52457</v>
          </cell>
          <cell r="B3593" t="str">
            <v>鈴木  達也</v>
          </cell>
          <cell r="C3593">
            <v>14</v>
          </cell>
          <cell r="D3593" t="str">
            <v>上津</v>
          </cell>
          <cell r="E3593" t="str">
            <v>上津中</v>
          </cell>
        </row>
        <row r="3594">
          <cell r="A3594">
            <v>52458</v>
          </cell>
          <cell r="B3594" t="str">
            <v>椿      怜</v>
          </cell>
          <cell r="C3594">
            <v>14</v>
          </cell>
          <cell r="D3594" t="str">
            <v>上津</v>
          </cell>
          <cell r="E3594" t="str">
            <v>上津中</v>
          </cell>
        </row>
        <row r="3595">
          <cell r="A3595">
            <v>52459</v>
          </cell>
          <cell r="B3595" t="str">
            <v>寺本    幹</v>
          </cell>
          <cell r="C3595">
            <v>14</v>
          </cell>
          <cell r="D3595" t="str">
            <v>上津</v>
          </cell>
          <cell r="E3595" t="str">
            <v>上津中</v>
          </cell>
        </row>
        <row r="3596">
          <cell r="A3596">
            <v>52460</v>
          </cell>
          <cell r="B3596" t="str">
            <v>長井  紳吾</v>
          </cell>
          <cell r="C3596">
            <v>14</v>
          </cell>
          <cell r="D3596" t="str">
            <v>上津</v>
          </cell>
          <cell r="E3596" t="str">
            <v>上津中</v>
          </cell>
        </row>
        <row r="3597">
          <cell r="A3597">
            <v>52461</v>
          </cell>
          <cell r="B3597" t="str">
            <v>西田  直矢</v>
          </cell>
          <cell r="C3597">
            <v>14</v>
          </cell>
          <cell r="D3597" t="str">
            <v>上津</v>
          </cell>
          <cell r="E3597" t="str">
            <v>上津中</v>
          </cell>
        </row>
        <row r="3598">
          <cell r="A3598">
            <v>52462</v>
          </cell>
          <cell r="B3598" t="str">
            <v>服部  洋平</v>
          </cell>
          <cell r="C3598">
            <v>14</v>
          </cell>
          <cell r="D3598" t="str">
            <v>上津</v>
          </cell>
          <cell r="E3598" t="str">
            <v>上津中</v>
          </cell>
        </row>
        <row r="3599">
          <cell r="A3599">
            <v>52463</v>
          </cell>
          <cell r="B3599" t="str">
            <v>春井  謙吾</v>
          </cell>
          <cell r="C3599">
            <v>14</v>
          </cell>
          <cell r="D3599" t="str">
            <v>上津</v>
          </cell>
          <cell r="E3599" t="str">
            <v>上津中</v>
          </cell>
        </row>
        <row r="3600">
          <cell r="A3600">
            <v>52464</v>
          </cell>
          <cell r="B3600" t="str">
            <v>春井  浩明</v>
          </cell>
          <cell r="C3600">
            <v>14</v>
          </cell>
          <cell r="D3600" t="str">
            <v>上津</v>
          </cell>
          <cell r="E3600" t="str">
            <v>上津中</v>
          </cell>
        </row>
        <row r="3601">
          <cell r="A3601">
            <v>52465</v>
          </cell>
          <cell r="B3601" t="str">
            <v>丸山  浩二</v>
          </cell>
          <cell r="C3601">
            <v>14</v>
          </cell>
          <cell r="D3601" t="str">
            <v>上津</v>
          </cell>
          <cell r="E3601" t="str">
            <v>上津中</v>
          </cell>
        </row>
        <row r="3602">
          <cell r="A3602">
            <v>52466</v>
          </cell>
          <cell r="B3602" t="str">
            <v>宮本    享</v>
          </cell>
          <cell r="C3602">
            <v>14</v>
          </cell>
          <cell r="D3602" t="str">
            <v>上津</v>
          </cell>
          <cell r="E3602" t="str">
            <v>上津中</v>
          </cell>
        </row>
        <row r="3603">
          <cell r="A3603">
            <v>52467</v>
          </cell>
          <cell r="B3603" t="str">
            <v>山本  健晴</v>
          </cell>
          <cell r="C3603">
            <v>14</v>
          </cell>
          <cell r="D3603" t="str">
            <v>上津</v>
          </cell>
          <cell r="E3603" t="str">
            <v>上津中</v>
          </cell>
        </row>
        <row r="3604">
          <cell r="A3604">
            <v>52468</v>
          </cell>
          <cell r="B3604" t="str">
            <v>山本    拓</v>
          </cell>
          <cell r="C3604">
            <v>14</v>
          </cell>
          <cell r="D3604" t="str">
            <v>上津</v>
          </cell>
          <cell r="E3604" t="str">
            <v>上津中</v>
          </cell>
        </row>
        <row r="3605">
          <cell r="A3605">
            <v>52730</v>
          </cell>
          <cell r="B3605" t="str">
            <v>宮本  悠司</v>
          </cell>
          <cell r="C3605">
            <v>15</v>
          </cell>
          <cell r="D3605" t="str">
            <v>山崎南</v>
          </cell>
          <cell r="E3605" t="str">
            <v>山崎南中</v>
          </cell>
        </row>
        <row r="3606">
          <cell r="A3606">
            <v>52731</v>
          </cell>
          <cell r="B3606" t="str">
            <v>山本  健太</v>
          </cell>
          <cell r="C3606">
            <v>15</v>
          </cell>
          <cell r="D3606" t="str">
            <v>山崎南</v>
          </cell>
          <cell r="E3606" t="str">
            <v>山崎南中</v>
          </cell>
        </row>
        <row r="3607">
          <cell r="A3607">
            <v>52732</v>
          </cell>
          <cell r="B3607" t="str">
            <v>梶本  祥平</v>
          </cell>
          <cell r="C3607">
            <v>15</v>
          </cell>
          <cell r="D3607" t="str">
            <v>山崎南</v>
          </cell>
          <cell r="E3607" t="str">
            <v>山崎南中</v>
          </cell>
        </row>
        <row r="3608">
          <cell r="A3608">
            <v>52738</v>
          </cell>
          <cell r="B3608" t="str">
            <v>千本  浩之</v>
          </cell>
          <cell r="C3608">
            <v>15</v>
          </cell>
          <cell r="D3608" t="str">
            <v>山崎南</v>
          </cell>
          <cell r="E3608" t="str">
            <v>山崎南中</v>
          </cell>
        </row>
        <row r="3609">
          <cell r="A3609">
            <v>52739</v>
          </cell>
          <cell r="B3609" t="str">
            <v>片山  卓美</v>
          </cell>
          <cell r="C3609">
            <v>15</v>
          </cell>
          <cell r="D3609" t="str">
            <v>山崎南</v>
          </cell>
          <cell r="E3609" t="str">
            <v>山崎南中</v>
          </cell>
        </row>
        <row r="3610">
          <cell r="A3610">
            <v>52740</v>
          </cell>
          <cell r="B3610" t="str">
            <v>藤井  篤司</v>
          </cell>
          <cell r="C3610">
            <v>15</v>
          </cell>
          <cell r="D3610" t="str">
            <v>山崎南</v>
          </cell>
          <cell r="E3610" t="str">
            <v>山崎南中</v>
          </cell>
        </row>
        <row r="3611">
          <cell r="A3611">
            <v>52741</v>
          </cell>
          <cell r="B3611" t="str">
            <v>露本  光貴</v>
          </cell>
          <cell r="C3611">
            <v>14</v>
          </cell>
          <cell r="D3611" t="str">
            <v>山崎南</v>
          </cell>
          <cell r="E3611" t="str">
            <v>山崎南中</v>
          </cell>
        </row>
        <row r="3612">
          <cell r="A3612">
            <v>52742</v>
          </cell>
          <cell r="B3612" t="str">
            <v>長田  圭介</v>
          </cell>
          <cell r="C3612">
            <v>14</v>
          </cell>
          <cell r="D3612" t="str">
            <v>山崎南</v>
          </cell>
          <cell r="E3612" t="str">
            <v>山崎南中</v>
          </cell>
        </row>
        <row r="3613">
          <cell r="A3613">
            <v>53100</v>
          </cell>
          <cell r="B3613" t="str">
            <v>川島  知哉</v>
          </cell>
          <cell r="C3613">
            <v>14</v>
          </cell>
          <cell r="D3613" t="str">
            <v>一宮南</v>
          </cell>
          <cell r="E3613" t="str">
            <v>一宮南中</v>
          </cell>
        </row>
        <row r="3614">
          <cell r="A3614">
            <v>53101</v>
          </cell>
          <cell r="B3614" t="str">
            <v>平山  惠士</v>
          </cell>
          <cell r="C3614">
            <v>14</v>
          </cell>
          <cell r="D3614" t="str">
            <v>一宮南</v>
          </cell>
          <cell r="E3614" t="str">
            <v>一宮南中</v>
          </cell>
        </row>
        <row r="3615">
          <cell r="A3615">
            <v>53102</v>
          </cell>
          <cell r="B3615" t="str">
            <v>藤田  和麻</v>
          </cell>
          <cell r="C3615">
            <v>14</v>
          </cell>
          <cell r="D3615" t="str">
            <v>一宮南</v>
          </cell>
          <cell r="E3615" t="str">
            <v>一宮南中</v>
          </cell>
        </row>
        <row r="3616">
          <cell r="A3616">
            <v>53103</v>
          </cell>
          <cell r="B3616" t="str">
            <v>秋田  裕二</v>
          </cell>
          <cell r="C3616">
            <v>14</v>
          </cell>
          <cell r="D3616" t="str">
            <v>一宮南</v>
          </cell>
          <cell r="E3616" t="str">
            <v>一宮南中</v>
          </cell>
        </row>
        <row r="3617">
          <cell r="A3617">
            <v>53104</v>
          </cell>
          <cell r="B3617" t="str">
            <v>段渕  大幸</v>
          </cell>
          <cell r="C3617">
            <v>14</v>
          </cell>
          <cell r="D3617" t="str">
            <v>一宮南</v>
          </cell>
          <cell r="E3617" t="str">
            <v>一宮南中</v>
          </cell>
        </row>
        <row r="3618">
          <cell r="A3618">
            <v>53105</v>
          </cell>
          <cell r="B3618" t="str">
            <v>福井  康大</v>
          </cell>
          <cell r="C3618">
            <v>14</v>
          </cell>
          <cell r="D3618" t="str">
            <v>一宮南</v>
          </cell>
          <cell r="E3618" t="str">
            <v>一宮南中</v>
          </cell>
        </row>
        <row r="3619">
          <cell r="A3619">
            <v>53106</v>
          </cell>
          <cell r="B3619" t="str">
            <v>岸本  研秀</v>
          </cell>
          <cell r="C3619">
            <v>14</v>
          </cell>
          <cell r="D3619" t="str">
            <v>一宮南</v>
          </cell>
          <cell r="E3619" t="str">
            <v>一宮南中</v>
          </cell>
        </row>
        <row r="3620">
          <cell r="A3620">
            <v>53107</v>
          </cell>
          <cell r="B3620" t="str">
            <v>赤羽　　燿</v>
          </cell>
          <cell r="C3620">
            <v>14</v>
          </cell>
          <cell r="D3620" t="str">
            <v>一宮南</v>
          </cell>
          <cell r="E3620" t="str">
            <v>一宮南中</v>
          </cell>
        </row>
        <row r="3621">
          <cell r="A3621">
            <v>53145</v>
          </cell>
          <cell r="B3621" t="str">
            <v>大前  友哉</v>
          </cell>
          <cell r="C3621">
            <v>15</v>
          </cell>
          <cell r="D3621" t="str">
            <v>一宮南</v>
          </cell>
          <cell r="E3621" t="str">
            <v>一宮南中</v>
          </cell>
        </row>
        <row r="3622">
          <cell r="A3622">
            <v>53146</v>
          </cell>
          <cell r="B3622" t="str">
            <v>岡田  拓也</v>
          </cell>
          <cell r="C3622">
            <v>15</v>
          </cell>
          <cell r="D3622" t="str">
            <v>一宮南</v>
          </cell>
          <cell r="E3622" t="str">
            <v>一宮南中</v>
          </cell>
        </row>
        <row r="3623">
          <cell r="A3623">
            <v>53147</v>
          </cell>
          <cell r="B3623" t="str">
            <v>岡田  朋浩</v>
          </cell>
          <cell r="C3623">
            <v>15</v>
          </cell>
          <cell r="D3623" t="str">
            <v>一宮南</v>
          </cell>
          <cell r="E3623" t="str">
            <v>一宮南中</v>
          </cell>
        </row>
        <row r="3624">
          <cell r="A3624">
            <v>53148</v>
          </cell>
          <cell r="B3624" t="str">
            <v>橋本　　大</v>
          </cell>
          <cell r="C3624">
            <v>15</v>
          </cell>
          <cell r="D3624" t="str">
            <v>一宮南</v>
          </cell>
          <cell r="E3624" t="str">
            <v>一宮南中</v>
          </cell>
        </row>
        <row r="3625">
          <cell r="A3625">
            <v>53149</v>
          </cell>
          <cell r="B3625" t="str">
            <v>秋田  裕二</v>
          </cell>
          <cell r="C3625">
            <v>14</v>
          </cell>
          <cell r="D3625" t="str">
            <v>一宮南</v>
          </cell>
          <cell r="E3625" t="str">
            <v>一宮南中</v>
          </cell>
        </row>
        <row r="3626">
          <cell r="A3626">
            <v>53735</v>
          </cell>
          <cell r="B3626" t="str">
            <v>越乢  浩登</v>
          </cell>
          <cell r="C3626">
            <v>15</v>
          </cell>
          <cell r="D3626" t="str">
            <v>千種</v>
          </cell>
          <cell r="E3626" t="str">
            <v>千種中</v>
          </cell>
        </row>
        <row r="3627">
          <cell r="A3627">
            <v>53742</v>
          </cell>
          <cell r="B3627" t="str">
            <v>荒尾  康平</v>
          </cell>
          <cell r="C3627">
            <v>14</v>
          </cell>
          <cell r="D3627" t="str">
            <v>千種</v>
          </cell>
          <cell r="E3627" t="str">
            <v>千種中</v>
          </cell>
        </row>
        <row r="3628">
          <cell r="A3628">
            <v>53743</v>
          </cell>
          <cell r="B3628" t="str">
            <v>小松  功拓</v>
          </cell>
          <cell r="C3628">
            <v>14</v>
          </cell>
          <cell r="D3628" t="str">
            <v>千種</v>
          </cell>
          <cell r="E3628" t="str">
            <v>千種中</v>
          </cell>
        </row>
        <row r="3629">
          <cell r="A3629">
            <v>53744</v>
          </cell>
          <cell r="B3629" t="str">
            <v>佐古井  学</v>
          </cell>
          <cell r="C3629">
            <v>14</v>
          </cell>
          <cell r="D3629" t="str">
            <v>千種</v>
          </cell>
          <cell r="E3629" t="str">
            <v>千種中</v>
          </cell>
        </row>
        <row r="3630">
          <cell r="A3630">
            <v>53745</v>
          </cell>
          <cell r="B3630" t="str">
            <v>村上  健也</v>
          </cell>
          <cell r="C3630">
            <v>14</v>
          </cell>
          <cell r="D3630" t="str">
            <v>千種</v>
          </cell>
          <cell r="E3630" t="str">
            <v>千種中</v>
          </cell>
        </row>
        <row r="3631">
          <cell r="A3631">
            <v>53746</v>
          </cell>
          <cell r="B3631" t="str">
            <v>山田    築</v>
          </cell>
          <cell r="C3631">
            <v>14</v>
          </cell>
          <cell r="D3631" t="str">
            <v>千種</v>
          </cell>
          <cell r="E3631" t="str">
            <v>千種中</v>
          </cell>
        </row>
        <row r="3632">
          <cell r="A3632">
            <v>54100</v>
          </cell>
          <cell r="B3632" t="str">
            <v>久保慎太郎</v>
          </cell>
          <cell r="C3632">
            <v>14</v>
          </cell>
          <cell r="D3632" t="str">
            <v>山崎東</v>
          </cell>
          <cell r="E3632" t="str">
            <v>山崎東中</v>
          </cell>
        </row>
        <row r="3633">
          <cell r="A3633">
            <v>54157</v>
          </cell>
          <cell r="B3633" t="str">
            <v>鎌田  邦昭</v>
          </cell>
          <cell r="C3633">
            <v>15</v>
          </cell>
          <cell r="D3633" t="str">
            <v>山崎東</v>
          </cell>
          <cell r="E3633" t="str">
            <v>山崎東中</v>
          </cell>
        </row>
        <row r="3634">
          <cell r="A3634">
            <v>54158</v>
          </cell>
          <cell r="B3634" t="str">
            <v>名賀　佑紀</v>
          </cell>
          <cell r="C3634">
            <v>15</v>
          </cell>
          <cell r="D3634" t="str">
            <v>山崎東</v>
          </cell>
          <cell r="E3634" t="str">
            <v>山崎東中</v>
          </cell>
        </row>
        <row r="3635">
          <cell r="A3635">
            <v>54159</v>
          </cell>
          <cell r="B3635" t="str">
            <v>三岡  直人</v>
          </cell>
          <cell r="C3635">
            <v>15</v>
          </cell>
          <cell r="D3635" t="str">
            <v>山崎東</v>
          </cell>
          <cell r="E3635" t="str">
            <v>山崎東中</v>
          </cell>
        </row>
        <row r="3636">
          <cell r="A3636">
            <v>60135</v>
          </cell>
          <cell r="B3636" t="str">
            <v>大原  峻嶺</v>
          </cell>
          <cell r="C3636">
            <v>15</v>
          </cell>
          <cell r="D3636" t="str">
            <v>三田学園</v>
          </cell>
          <cell r="E3636" t="str">
            <v>三田学園中</v>
          </cell>
        </row>
        <row r="3637">
          <cell r="A3637">
            <v>60136</v>
          </cell>
          <cell r="B3637" t="str">
            <v>秋山翔太郎</v>
          </cell>
          <cell r="C3637">
            <v>15</v>
          </cell>
          <cell r="D3637" t="str">
            <v>三田学園</v>
          </cell>
          <cell r="E3637" t="str">
            <v>三田学園中</v>
          </cell>
        </row>
        <row r="3638">
          <cell r="A3638">
            <v>60137</v>
          </cell>
          <cell r="B3638" t="str">
            <v>清原    伶</v>
          </cell>
          <cell r="C3638">
            <v>15</v>
          </cell>
          <cell r="D3638" t="str">
            <v>三田学園</v>
          </cell>
          <cell r="E3638" t="str">
            <v>三田学園中</v>
          </cell>
        </row>
        <row r="3639">
          <cell r="A3639">
            <v>60138</v>
          </cell>
          <cell r="B3639" t="str">
            <v>多根    大</v>
          </cell>
          <cell r="C3639">
            <v>15</v>
          </cell>
          <cell r="D3639" t="str">
            <v>三田学園</v>
          </cell>
          <cell r="E3639" t="str">
            <v>三田学園中</v>
          </cell>
        </row>
        <row r="3640">
          <cell r="A3640">
            <v>60139</v>
          </cell>
          <cell r="B3640" t="str">
            <v>小野章一郎</v>
          </cell>
          <cell r="C3640">
            <v>15</v>
          </cell>
          <cell r="D3640" t="str">
            <v>三田学園</v>
          </cell>
          <cell r="E3640" t="str">
            <v>三田学園中</v>
          </cell>
        </row>
        <row r="3641">
          <cell r="A3641">
            <v>60140</v>
          </cell>
          <cell r="B3641" t="str">
            <v>藤田　海渡</v>
          </cell>
          <cell r="C3641">
            <v>15</v>
          </cell>
          <cell r="D3641" t="str">
            <v>三田学園</v>
          </cell>
          <cell r="E3641" t="str">
            <v>三田学園中</v>
          </cell>
        </row>
        <row r="3642">
          <cell r="A3642">
            <v>60141</v>
          </cell>
          <cell r="B3642" t="str">
            <v>村井健太郎</v>
          </cell>
          <cell r="C3642">
            <v>15</v>
          </cell>
          <cell r="D3642" t="str">
            <v>三田学園</v>
          </cell>
          <cell r="E3642" t="str">
            <v>三田学園中</v>
          </cell>
        </row>
        <row r="3643">
          <cell r="A3643">
            <v>60142</v>
          </cell>
          <cell r="B3643" t="str">
            <v>遠藤  彰彦</v>
          </cell>
          <cell r="C3643">
            <v>15</v>
          </cell>
          <cell r="D3643" t="str">
            <v>三田学園</v>
          </cell>
          <cell r="E3643" t="str">
            <v>三田学園中</v>
          </cell>
        </row>
        <row r="3644">
          <cell r="A3644">
            <v>60143</v>
          </cell>
          <cell r="B3644" t="str">
            <v>児玉  貴正</v>
          </cell>
          <cell r="C3644">
            <v>15</v>
          </cell>
          <cell r="D3644" t="str">
            <v>三田学園</v>
          </cell>
          <cell r="E3644" t="str">
            <v>三田学園中</v>
          </cell>
        </row>
        <row r="3645">
          <cell r="A3645">
            <v>60144</v>
          </cell>
          <cell r="B3645" t="str">
            <v>荻野  慎也</v>
          </cell>
          <cell r="C3645">
            <v>15</v>
          </cell>
          <cell r="D3645" t="str">
            <v>三田学園</v>
          </cell>
          <cell r="E3645" t="str">
            <v>三田学園中</v>
          </cell>
        </row>
        <row r="3646">
          <cell r="A3646">
            <v>60145</v>
          </cell>
          <cell r="B3646" t="str">
            <v>市野　　塊</v>
          </cell>
          <cell r="C3646">
            <v>15</v>
          </cell>
          <cell r="D3646" t="str">
            <v>三田学園</v>
          </cell>
          <cell r="E3646" t="str">
            <v>三田学園中</v>
          </cell>
        </row>
        <row r="3647">
          <cell r="A3647">
            <v>60146</v>
          </cell>
          <cell r="B3647" t="str">
            <v>森本　寛崇</v>
          </cell>
          <cell r="C3647">
            <v>15</v>
          </cell>
          <cell r="D3647" t="str">
            <v>三田学園</v>
          </cell>
          <cell r="E3647" t="str">
            <v>三田学園中</v>
          </cell>
        </row>
        <row r="3648">
          <cell r="A3648">
            <v>60150</v>
          </cell>
          <cell r="B3648" t="str">
            <v>藤田  貴史</v>
          </cell>
          <cell r="C3648">
            <v>15</v>
          </cell>
          <cell r="D3648" t="str">
            <v>三田学園</v>
          </cell>
          <cell r="E3648" t="str">
            <v>三田学園中</v>
          </cell>
        </row>
        <row r="3649">
          <cell r="A3649">
            <v>60151</v>
          </cell>
          <cell r="B3649" t="str">
            <v>武智  秀敏</v>
          </cell>
          <cell r="C3649">
            <v>15</v>
          </cell>
          <cell r="D3649" t="str">
            <v>三田学園</v>
          </cell>
          <cell r="E3649" t="str">
            <v>三田学園中</v>
          </cell>
        </row>
        <row r="3650">
          <cell r="A3650">
            <v>60152</v>
          </cell>
          <cell r="B3650" t="str">
            <v>川本　　匠</v>
          </cell>
          <cell r="C3650">
            <v>14</v>
          </cell>
          <cell r="D3650" t="str">
            <v>三田学園</v>
          </cell>
          <cell r="E3650" t="str">
            <v>三田学園中</v>
          </cell>
        </row>
        <row r="3651">
          <cell r="A3651">
            <v>60153</v>
          </cell>
          <cell r="B3651" t="str">
            <v>高橋　祥尚</v>
          </cell>
          <cell r="C3651">
            <v>14</v>
          </cell>
          <cell r="D3651" t="str">
            <v>三田学園</v>
          </cell>
          <cell r="E3651" t="str">
            <v>三田学園中</v>
          </cell>
        </row>
        <row r="3652">
          <cell r="A3652">
            <v>60154</v>
          </cell>
          <cell r="B3652" t="str">
            <v>桜井  泰晶</v>
          </cell>
          <cell r="C3652">
            <v>14</v>
          </cell>
          <cell r="D3652" t="str">
            <v>三田学園</v>
          </cell>
          <cell r="E3652" t="str">
            <v>三田学園中</v>
          </cell>
        </row>
        <row r="3653">
          <cell r="A3653">
            <v>60155</v>
          </cell>
          <cell r="B3653" t="str">
            <v>田野  誠也</v>
          </cell>
          <cell r="C3653">
            <v>14</v>
          </cell>
          <cell r="D3653" t="str">
            <v>三田学園</v>
          </cell>
          <cell r="E3653" t="str">
            <v>三田学園中</v>
          </cell>
        </row>
        <row r="3654">
          <cell r="A3654">
            <v>60156</v>
          </cell>
          <cell r="B3654" t="str">
            <v>大菅　誠弥</v>
          </cell>
          <cell r="C3654">
            <v>14</v>
          </cell>
          <cell r="D3654" t="str">
            <v>三田学園</v>
          </cell>
          <cell r="E3654" t="str">
            <v>三田学園中</v>
          </cell>
        </row>
        <row r="3655">
          <cell r="A3655">
            <v>60200</v>
          </cell>
          <cell r="B3655" t="str">
            <v>建元    駿</v>
          </cell>
          <cell r="C3655">
            <v>15</v>
          </cell>
          <cell r="D3655" t="str">
            <v>上野台</v>
          </cell>
          <cell r="E3655" t="str">
            <v>上野台中</v>
          </cell>
        </row>
        <row r="3656">
          <cell r="A3656">
            <v>60241</v>
          </cell>
          <cell r="B3656" t="str">
            <v>松島  広幸</v>
          </cell>
          <cell r="C3656">
            <v>15</v>
          </cell>
          <cell r="D3656" t="str">
            <v>上野台</v>
          </cell>
          <cell r="E3656" t="str">
            <v>上野台中</v>
          </cell>
        </row>
        <row r="3657">
          <cell r="A3657">
            <v>60242</v>
          </cell>
          <cell r="B3657" t="str">
            <v>小林  由人</v>
          </cell>
          <cell r="C3657">
            <v>15</v>
          </cell>
          <cell r="D3657" t="str">
            <v>上野台</v>
          </cell>
          <cell r="E3657" t="str">
            <v>上野台中</v>
          </cell>
        </row>
        <row r="3658">
          <cell r="A3658">
            <v>60243</v>
          </cell>
          <cell r="B3658" t="str">
            <v>田中  宏昭</v>
          </cell>
          <cell r="C3658">
            <v>15</v>
          </cell>
          <cell r="D3658" t="str">
            <v>上野台</v>
          </cell>
          <cell r="E3658" t="str">
            <v>上野台中</v>
          </cell>
        </row>
        <row r="3659">
          <cell r="A3659">
            <v>60244</v>
          </cell>
          <cell r="B3659" t="str">
            <v>入江有太郎</v>
          </cell>
          <cell r="C3659">
            <v>15</v>
          </cell>
          <cell r="D3659" t="str">
            <v>上野台</v>
          </cell>
          <cell r="E3659" t="str">
            <v>上野台中</v>
          </cell>
        </row>
        <row r="3660">
          <cell r="A3660">
            <v>60246</v>
          </cell>
          <cell r="B3660" t="str">
            <v>大平　和輝</v>
          </cell>
          <cell r="C3660">
            <v>15</v>
          </cell>
          <cell r="D3660" t="str">
            <v>上野台</v>
          </cell>
          <cell r="E3660" t="str">
            <v>上野台中</v>
          </cell>
        </row>
        <row r="3661">
          <cell r="A3661">
            <v>60328</v>
          </cell>
          <cell r="B3661" t="str">
            <v>北川    匠</v>
          </cell>
          <cell r="C3661">
            <v>15</v>
          </cell>
          <cell r="D3661" t="str">
            <v>八景</v>
          </cell>
          <cell r="E3661" t="str">
            <v>八景中</v>
          </cell>
        </row>
        <row r="3662">
          <cell r="A3662">
            <v>60329</v>
          </cell>
          <cell r="B3662" t="str">
            <v>和田  拓也</v>
          </cell>
          <cell r="C3662">
            <v>15</v>
          </cell>
          <cell r="D3662" t="str">
            <v>八景</v>
          </cell>
          <cell r="E3662" t="str">
            <v>八景中</v>
          </cell>
        </row>
        <row r="3663">
          <cell r="A3663">
            <v>60330</v>
          </cell>
          <cell r="B3663" t="str">
            <v>小川  侑馬</v>
          </cell>
          <cell r="C3663">
            <v>15</v>
          </cell>
          <cell r="D3663" t="str">
            <v>八景</v>
          </cell>
          <cell r="E3663" t="str">
            <v>八景中</v>
          </cell>
        </row>
        <row r="3664">
          <cell r="A3664">
            <v>60331</v>
          </cell>
          <cell r="B3664" t="str">
            <v>金光  豪士</v>
          </cell>
          <cell r="C3664">
            <v>15</v>
          </cell>
          <cell r="D3664" t="str">
            <v>八景</v>
          </cell>
          <cell r="E3664" t="str">
            <v>八景中</v>
          </cell>
        </row>
        <row r="3665">
          <cell r="A3665">
            <v>60332</v>
          </cell>
          <cell r="B3665" t="str">
            <v>北本　暁裕</v>
          </cell>
          <cell r="C3665">
            <v>15</v>
          </cell>
          <cell r="D3665" t="str">
            <v>八景</v>
          </cell>
          <cell r="E3665" t="str">
            <v>八景中</v>
          </cell>
        </row>
        <row r="3666">
          <cell r="A3666">
            <v>60333</v>
          </cell>
          <cell r="B3666" t="str">
            <v>杉本  大祐</v>
          </cell>
          <cell r="C3666">
            <v>15</v>
          </cell>
          <cell r="D3666" t="str">
            <v>八景</v>
          </cell>
          <cell r="E3666" t="str">
            <v>八景中</v>
          </cell>
        </row>
        <row r="3667">
          <cell r="A3667">
            <v>60334</v>
          </cell>
          <cell r="B3667" t="str">
            <v>谷口  浩一</v>
          </cell>
          <cell r="C3667">
            <v>15</v>
          </cell>
          <cell r="D3667" t="str">
            <v>八景</v>
          </cell>
          <cell r="E3667" t="str">
            <v>八景中</v>
          </cell>
        </row>
        <row r="3668">
          <cell r="A3668">
            <v>60335</v>
          </cell>
          <cell r="B3668" t="str">
            <v>岡本　直也</v>
          </cell>
          <cell r="C3668">
            <v>15</v>
          </cell>
          <cell r="D3668" t="str">
            <v>八景</v>
          </cell>
          <cell r="E3668" t="str">
            <v>八景中</v>
          </cell>
        </row>
        <row r="3669">
          <cell r="A3669">
            <v>60336</v>
          </cell>
          <cell r="B3669" t="str">
            <v>米谷  仁吾</v>
          </cell>
          <cell r="C3669">
            <v>15</v>
          </cell>
          <cell r="D3669" t="str">
            <v>八景</v>
          </cell>
          <cell r="E3669" t="str">
            <v>八景中</v>
          </cell>
        </row>
        <row r="3670">
          <cell r="A3670">
            <v>60337</v>
          </cell>
          <cell r="B3670" t="str">
            <v>林田　敬太</v>
          </cell>
          <cell r="C3670">
            <v>15</v>
          </cell>
          <cell r="D3670" t="str">
            <v>八景</v>
          </cell>
          <cell r="E3670" t="str">
            <v>八景中</v>
          </cell>
        </row>
        <row r="3671">
          <cell r="A3671">
            <v>60338</v>
          </cell>
          <cell r="B3671" t="str">
            <v>切後　雄二</v>
          </cell>
          <cell r="C3671">
            <v>15</v>
          </cell>
          <cell r="D3671" t="str">
            <v>八景</v>
          </cell>
          <cell r="E3671" t="str">
            <v>八景中</v>
          </cell>
        </row>
        <row r="3672">
          <cell r="A3672">
            <v>60339</v>
          </cell>
          <cell r="B3672" t="str">
            <v>瀬戸山拓海</v>
          </cell>
          <cell r="C3672">
            <v>15</v>
          </cell>
          <cell r="D3672" t="str">
            <v>八景</v>
          </cell>
          <cell r="E3672" t="str">
            <v>八景中</v>
          </cell>
        </row>
        <row r="3673">
          <cell r="A3673">
            <v>60340</v>
          </cell>
          <cell r="B3673" t="str">
            <v>高橋  宏和</v>
          </cell>
          <cell r="C3673">
            <v>15</v>
          </cell>
          <cell r="D3673" t="str">
            <v>八景</v>
          </cell>
          <cell r="E3673" t="str">
            <v>八景中</v>
          </cell>
        </row>
        <row r="3674">
          <cell r="A3674">
            <v>60341</v>
          </cell>
          <cell r="B3674" t="str">
            <v>山下  雅司</v>
          </cell>
          <cell r="C3674">
            <v>15</v>
          </cell>
          <cell r="D3674" t="str">
            <v>八景</v>
          </cell>
          <cell r="E3674" t="str">
            <v>八景中</v>
          </cell>
        </row>
        <row r="3675">
          <cell r="A3675">
            <v>60342</v>
          </cell>
          <cell r="B3675" t="str">
            <v>若江　玲治</v>
          </cell>
          <cell r="C3675">
            <v>15</v>
          </cell>
          <cell r="D3675" t="str">
            <v>八景</v>
          </cell>
          <cell r="E3675" t="str">
            <v>八景中</v>
          </cell>
        </row>
        <row r="3676">
          <cell r="A3676">
            <v>60343</v>
          </cell>
          <cell r="B3676" t="str">
            <v>坂口　　亘</v>
          </cell>
          <cell r="C3676">
            <v>15</v>
          </cell>
          <cell r="D3676" t="str">
            <v>八景</v>
          </cell>
          <cell r="E3676" t="str">
            <v>八景中</v>
          </cell>
        </row>
        <row r="3677">
          <cell r="A3677">
            <v>60344</v>
          </cell>
          <cell r="B3677" t="str">
            <v>中川    学</v>
          </cell>
          <cell r="C3677">
            <v>15</v>
          </cell>
          <cell r="D3677" t="str">
            <v>八景</v>
          </cell>
          <cell r="E3677" t="str">
            <v>八景中</v>
          </cell>
        </row>
        <row r="3678">
          <cell r="A3678">
            <v>60345</v>
          </cell>
          <cell r="B3678" t="str">
            <v>山口  祐摩</v>
          </cell>
          <cell r="C3678">
            <v>15</v>
          </cell>
          <cell r="D3678" t="str">
            <v>八景</v>
          </cell>
          <cell r="E3678" t="str">
            <v>八景中</v>
          </cell>
        </row>
        <row r="3679">
          <cell r="A3679">
            <v>60346</v>
          </cell>
          <cell r="B3679" t="str">
            <v>池田  竜司</v>
          </cell>
          <cell r="C3679">
            <v>15</v>
          </cell>
          <cell r="D3679" t="str">
            <v>八景</v>
          </cell>
          <cell r="E3679" t="str">
            <v>八景中</v>
          </cell>
        </row>
        <row r="3680">
          <cell r="A3680">
            <v>60347</v>
          </cell>
          <cell r="B3680" t="str">
            <v>西尾  晃樹</v>
          </cell>
          <cell r="C3680">
            <v>15</v>
          </cell>
          <cell r="D3680" t="str">
            <v>八景</v>
          </cell>
          <cell r="E3680" t="str">
            <v>八景中</v>
          </cell>
        </row>
        <row r="3681">
          <cell r="A3681">
            <v>60348</v>
          </cell>
          <cell r="B3681" t="str">
            <v>本多　恭也</v>
          </cell>
          <cell r="C3681">
            <v>15</v>
          </cell>
          <cell r="D3681" t="str">
            <v>八景</v>
          </cell>
          <cell r="E3681" t="str">
            <v>八景中</v>
          </cell>
        </row>
        <row r="3682">
          <cell r="A3682">
            <v>60349</v>
          </cell>
          <cell r="B3682" t="str">
            <v>小谷  晋平</v>
          </cell>
          <cell r="C3682">
            <v>15</v>
          </cell>
          <cell r="D3682" t="str">
            <v>八景</v>
          </cell>
          <cell r="E3682" t="str">
            <v>八景中</v>
          </cell>
        </row>
        <row r="3683">
          <cell r="A3683">
            <v>60351</v>
          </cell>
          <cell r="B3683" t="str">
            <v>加茂  貴大</v>
          </cell>
          <cell r="C3683">
            <v>15</v>
          </cell>
          <cell r="D3683" t="str">
            <v>八景</v>
          </cell>
          <cell r="E3683" t="str">
            <v>八景中</v>
          </cell>
        </row>
        <row r="3684">
          <cell r="A3684">
            <v>60352</v>
          </cell>
          <cell r="B3684" t="str">
            <v>芦田  大地</v>
          </cell>
          <cell r="C3684">
            <v>15</v>
          </cell>
          <cell r="D3684" t="str">
            <v>八景</v>
          </cell>
          <cell r="E3684" t="str">
            <v>八景中</v>
          </cell>
        </row>
        <row r="3685">
          <cell r="A3685">
            <v>60353</v>
          </cell>
          <cell r="B3685" t="str">
            <v>小西  佑弥</v>
          </cell>
          <cell r="C3685">
            <v>15</v>
          </cell>
          <cell r="D3685" t="str">
            <v>八景</v>
          </cell>
          <cell r="E3685" t="str">
            <v>八景中</v>
          </cell>
        </row>
        <row r="3686">
          <cell r="A3686">
            <v>60354</v>
          </cell>
          <cell r="B3686" t="str">
            <v>亀﨑　洋平</v>
          </cell>
          <cell r="C3686">
            <v>14</v>
          </cell>
          <cell r="D3686" t="str">
            <v>八景</v>
          </cell>
          <cell r="E3686" t="str">
            <v>八景中</v>
          </cell>
        </row>
        <row r="3687">
          <cell r="A3687">
            <v>60355</v>
          </cell>
          <cell r="B3687" t="str">
            <v>角勝  和也</v>
          </cell>
          <cell r="C3687">
            <v>14</v>
          </cell>
          <cell r="D3687" t="str">
            <v>八景</v>
          </cell>
          <cell r="E3687" t="str">
            <v>八景中</v>
          </cell>
        </row>
        <row r="3688">
          <cell r="A3688">
            <v>60356</v>
          </cell>
          <cell r="B3688" t="str">
            <v>森本  涼太</v>
          </cell>
          <cell r="C3688">
            <v>14</v>
          </cell>
          <cell r="D3688" t="str">
            <v>八景</v>
          </cell>
          <cell r="E3688" t="str">
            <v>八景中</v>
          </cell>
        </row>
        <row r="3689">
          <cell r="A3689">
            <v>60357</v>
          </cell>
          <cell r="B3689" t="str">
            <v>中谷  優佑</v>
          </cell>
          <cell r="C3689">
            <v>14</v>
          </cell>
          <cell r="D3689" t="str">
            <v>八景</v>
          </cell>
          <cell r="E3689" t="str">
            <v>八景中</v>
          </cell>
        </row>
        <row r="3690">
          <cell r="A3690">
            <v>60358</v>
          </cell>
          <cell r="B3690" t="str">
            <v>和田  周也</v>
          </cell>
          <cell r="C3690">
            <v>14</v>
          </cell>
          <cell r="D3690" t="str">
            <v>八景</v>
          </cell>
          <cell r="E3690" t="str">
            <v>八景中</v>
          </cell>
        </row>
        <row r="3691">
          <cell r="A3691">
            <v>60359</v>
          </cell>
          <cell r="B3691" t="str">
            <v>岡本  直也</v>
          </cell>
          <cell r="C3691">
            <v>14</v>
          </cell>
          <cell r="D3691" t="str">
            <v>八景</v>
          </cell>
          <cell r="E3691" t="str">
            <v>八景中</v>
          </cell>
        </row>
        <row r="3692">
          <cell r="A3692">
            <v>60360</v>
          </cell>
          <cell r="B3692" t="str">
            <v>森本  雄磨</v>
          </cell>
          <cell r="C3692">
            <v>14</v>
          </cell>
          <cell r="D3692" t="str">
            <v>八景</v>
          </cell>
          <cell r="E3692" t="str">
            <v>八景中</v>
          </cell>
        </row>
        <row r="3693">
          <cell r="A3693">
            <v>60361</v>
          </cell>
          <cell r="B3693" t="str">
            <v>田中  優汰</v>
          </cell>
          <cell r="C3693">
            <v>14</v>
          </cell>
          <cell r="D3693" t="str">
            <v>八景</v>
          </cell>
          <cell r="E3693" t="str">
            <v>八景中</v>
          </cell>
        </row>
        <row r="3694">
          <cell r="A3694">
            <v>60362</v>
          </cell>
          <cell r="B3694" t="str">
            <v>奥田  貴彬</v>
          </cell>
          <cell r="C3694">
            <v>14</v>
          </cell>
          <cell r="D3694" t="str">
            <v>八景</v>
          </cell>
          <cell r="E3694" t="str">
            <v>八景中</v>
          </cell>
        </row>
        <row r="3695">
          <cell r="A3695">
            <v>60363</v>
          </cell>
          <cell r="B3695" t="str">
            <v>関山  敬太</v>
          </cell>
          <cell r="C3695">
            <v>14</v>
          </cell>
          <cell r="D3695" t="str">
            <v>八景</v>
          </cell>
          <cell r="E3695" t="str">
            <v>八景中</v>
          </cell>
        </row>
        <row r="3696">
          <cell r="A3696">
            <v>60364</v>
          </cell>
          <cell r="B3696" t="str">
            <v>梛木　隼摩</v>
          </cell>
          <cell r="C3696">
            <v>14</v>
          </cell>
          <cell r="D3696" t="str">
            <v>八景</v>
          </cell>
          <cell r="E3696" t="str">
            <v>八景中</v>
          </cell>
        </row>
        <row r="3697">
          <cell r="A3697">
            <v>60365</v>
          </cell>
          <cell r="B3697" t="str">
            <v>西岡田裕矢</v>
          </cell>
          <cell r="C3697">
            <v>14</v>
          </cell>
          <cell r="D3697" t="str">
            <v>八景</v>
          </cell>
          <cell r="E3697" t="str">
            <v>八景中</v>
          </cell>
        </row>
        <row r="3698">
          <cell r="A3698">
            <v>60366</v>
          </cell>
          <cell r="B3698" t="str">
            <v>大曲  佳祐</v>
          </cell>
          <cell r="C3698">
            <v>14</v>
          </cell>
          <cell r="D3698" t="str">
            <v>八景</v>
          </cell>
          <cell r="E3698" t="str">
            <v>八景中</v>
          </cell>
        </row>
        <row r="3699">
          <cell r="A3699">
            <v>60367</v>
          </cell>
          <cell r="B3699" t="str">
            <v>伊達  祐弥</v>
          </cell>
          <cell r="C3699">
            <v>14</v>
          </cell>
          <cell r="D3699" t="str">
            <v>八景</v>
          </cell>
          <cell r="E3699" t="str">
            <v>八景中</v>
          </cell>
        </row>
        <row r="3700">
          <cell r="A3700">
            <v>60368</v>
          </cell>
          <cell r="B3700" t="str">
            <v>江田  直人</v>
          </cell>
          <cell r="C3700">
            <v>15</v>
          </cell>
          <cell r="D3700" t="str">
            <v>八景</v>
          </cell>
          <cell r="E3700" t="str">
            <v>八景中</v>
          </cell>
        </row>
        <row r="3701">
          <cell r="A3701">
            <v>60421</v>
          </cell>
          <cell r="B3701" t="str">
            <v>佐東　憂大</v>
          </cell>
          <cell r="C3701">
            <v>15</v>
          </cell>
          <cell r="D3701" t="str">
            <v>三田長坂</v>
          </cell>
          <cell r="E3701" t="str">
            <v>三田長坂中</v>
          </cell>
        </row>
        <row r="3702">
          <cell r="A3702">
            <v>60422</v>
          </cell>
          <cell r="B3702" t="str">
            <v>足立  祐太</v>
          </cell>
          <cell r="C3702">
            <v>15</v>
          </cell>
          <cell r="D3702" t="str">
            <v>三田長坂</v>
          </cell>
          <cell r="E3702" t="str">
            <v>三田長坂中</v>
          </cell>
        </row>
        <row r="3703">
          <cell r="A3703">
            <v>60423</v>
          </cell>
          <cell r="B3703" t="str">
            <v>今田  貴裕</v>
          </cell>
          <cell r="C3703">
            <v>15</v>
          </cell>
          <cell r="D3703" t="str">
            <v>三田長坂</v>
          </cell>
          <cell r="E3703" t="str">
            <v>三田長坂中</v>
          </cell>
        </row>
        <row r="3704">
          <cell r="A3704">
            <v>60424</v>
          </cell>
          <cell r="B3704" t="str">
            <v>中前　雄大</v>
          </cell>
          <cell r="C3704">
            <v>15</v>
          </cell>
          <cell r="D3704" t="str">
            <v>三田長坂</v>
          </cell>
          <cell r="E3704" t="str">
            <v>三田長坂中</v>
          </cell>
        </row>
        <row r="3705">
          <cell r="A3705">
            <v>60425</v>
          </cell>
          <cell r="B3705" t="str">
            <v>山添　一碧</v>
          </cell>
          <cell r="C3705">
            <v>15</v>
          </cell>
          <cell r="D3705" t="str">
            <v>三田長坂</v>
          </cell>
          <cell r="E3705" t="str">
            <v>三田長坂中</v>
          </cell>
        </row>
        <row r="3706">
          <cell r="A3706">
            <v>60428</v>
          </cell>
          <cell r="B3706" t="str">
            <v>仲　勇人　</v>
          </cell>
          <cell r="C3706">
            <v>14</v>
          </cell>
          <cell r="D3706" t="str">
            <v>三田長坂</v>
          </cell>
          <cell r="E3706" t="str">
            <v>三田長坂中</v>
          </cell>
        </row>
        <row r="3707">
          <cell r="A3707">
            <v>60429</v>
          </cell>
          <cell r="B3707" t="str">
            <v>倉垣  貴矢</v>
          </cell>
          <cell r="C3707">
            <v>14</v>
          </cell>
          <cell r="D3707" t="str">
            <v>三田長坂</v>
          </cell>
          <cell r="E3707" t="str">
            <v>三田長坂中</v>
          </cell>
        </row>
        <row r="3708">
          <cell r="A3708">
            <v>60550</v>
          </cell>
          <cell r="B3708" t="str">
            <v>飯田    葵</v>
          </cell>
          <cell r="C3708">
            <v>15</v>
          </cell>
          <cell r="D3708" t="str">
            <v>狭間</v>
          </cell>
          <cell r="E3708" t="str">
            <v>狭間中</v>
          </cell>
        </row>
        <row r="3709">
          <cell r="A3709">
            <v>60551</v>
          </cell>
          <cell r="B3709" t="str">
            <v>斎藤　浩輝</v>
          </cell>
          <cell r="C3709">
            <v>15</v>
          </cell>
          <cell r="D3709" t="str">
            <v>狭間</v>
          </cell>
          <cell r="E3709" t="str">
            <v>狭間中</v>
          </cell>
        </row>
        <row r="3710">
          <cell r="A3710">
            <v>60552</v>
          </cell>
          <cell r="B3710" t="str">
            <v>江富　寛明</v>
          </cell>
          <cell r="C3710">
            <v>15</v>
          </cell>
          <cell r="D3710" t="str">
            <v>狭間</v>
          </cell>
          <cell r="E3710" t="str">
            <v>狭間中</v>
          </cell>
        </row>
        <row r="3711">
          <cell r="A3711">
            <v>60553</v>
          </cell>
          <cell r="B3711" t="str">
            <v>嶋田    凌</v>
          </cell>
          <cell r="C3711">
            <v>15</v>
          </cell>
          <cell r="D3711" t="str">
            <v>狭間</v>
          </cell>
          <cell r="E3711" t="str">
            <v>狭間中</v>
          </cell>
        </row>
        <row r="3712">
          <cell r="A3712">
            <v>60554</v>
          </cell>
          <cell r="B3712" t="str">
            <v>高見　浩平</v>
          </cell>
          <cell r="C3712">
            <v>15</v>
          </cell>
          <cell r="D3712" t="str">
            <v>狭間</v>
          </cell>
          <cell r="E3712" t="str">
            <v>狭間中</v>
          </cell>
        </row>
        <row r="3713">
          <cell r="A3713">
            <v>60555</v>
          </cell>
          <cell r="B3713" t="str">
            <v>奈良平恭太</v>
          </cell>
          <cell r="C3713">
            <v>15</v>
          </cell>
          <cell r="D3713" t="str">
            <v>狭間</v>
          </cell>
          <cell r="E3713" t="str">
            <v>狭間中</v>
          </cell>
        </row>
        <row r="3714">
          <cell r="A3714">
            <v>60556</v>
          </cell>
          <cell r="B3714" t="str">
            <v>細見  大良</v>
          </cell>
          <cell r="C3714">
            <v>15</v>
          </cell>
          <cell r="D3714" t="str">
            <v>狭間</v>
          </cell>
          <cell r="E3714" t="str">
            <v>狭間中</v>
          </cell>
        </row>
        <row r="3715">
          <cell r="A3715">
            <v>60557</v>
          </cell>
          <cell r="B3715" t="str">
            <v>大倉  欣也</v>
          </cell>
          <cell r="C3715">
            <v>15</v>
          </cell>
          <cell r="D3715" t="str">
            <v>狭間</v>
          </cell>
          <cell r="E3715" t="str">
            <v>狭間中</v>
          </cell>
        </row>
        <row r="3716">
          <cell r="A3716">
            <v>60558</v>
          </cell>
          <cell r="B3716" t="str">
            <v>大谷  章悟</v>
          </cell>
          <cell r="C3716">
            <v>15</v>
          </cell>
          <cell r="D3716" t="str">
            <v>狭間</v>
          </cell>
          <cell r="E3716" t="str">
            <v>狭間中</v>
          </cell>
        </row>
        <row r="3717">
          <cell r="A3717">
            <v>60559</v>
          </cell>
          <cell r="B3717" t="str">
            <v>才ノ元  樹</v>
          </cell>
          <cell r="C3717">
            <v>15</v>
          </cell>
          <cell r="D3717" t="str">
            <v>狭間</v>
          </cell>
          <cell r="E3717" t="str">
            <v>狭間中</v>
          </cell>
        </row>
        <row r="3718">
          <cell r="A3718">
            <v>60560</v>
          </cell>
          <cell r="B3718" t="str">
            <v>柴崎  祐規</v>
          </cell>
          <cell r="C3718">
            <v>15</v>
          </cell>
          <cell r="D3718" t="str">
            <v>狭間</v>
          </cell>
          <cell r="E3718" t="str">
            <v>狭間中</v>
          </cell>
        </row>
        <row r="3719">
          <cell r="A3719">
            <v>60561</v>
          </cell>
          <cell r="B3719" t="str">
            <v>山内  貴仁</v>
          </cell>
          <cell r="C3719">
            <v>15</v>
          </cell>
          <cell r="D3719" t="str">
            <v>狭間</v>
          </cell>
          <cell r="E3719" t="str">
            <v>狭間中</v>
          </cell>
        </row>
        <row r="3720">
          <cell r="A3720">
            <v>60562</v>
          </cell>
          <cell r="B3720" t="str">
            <v>柏木  魁斗</v>
          </cell>
          <cell r="C3720">
            <v>15</v>
          </cell>
          <cell r="D3720" t="str">
            <v>狭間</v>
          </cell>
          <cell r="E3720" t="str">
            <v>狭間中</v>
          </cell>
        </row>
        <row r="3721">
          <cell r="A3721">
            <v>60563</v>
          </cell>
          <cell r="B3721" t="str">
            <v>田中  利樹</v>
          </cell>
          <cell r="C3721">
            <v>15</v>
          </cell>
          <cell r="D3721" t="str">
            <v>狭間</v>
          </cell>
          <cell r="E3721" t="str">
            <v>狭間中</v>
          </cell>
        </row>
        <row r="3722">
          <cell r="A3722">
            <v>60564</v>
          </cell>
          <cell r="B3722" t="str">
            <v>中村  拓馬</v>
          </cell>
          <cell r="C3722">
            <v>15</v>
          </cell>
          <cell r="D3722" t="str">
            <v>狭間</v>
          </cell>
          <cell r="E3722" t="str">
            <v>狭間中</v>
          </cell>
        </row>
        <row r="3723">
          <cell r="A3723">
            <v>60565</v>
          </cell>
          <cell r="B3723" t="str">
            <v>西野  勇士</v>
          </cell>
          <cell r="C3723">
            <v>15</v>
          </cell>
          <cell r="D3723" t="str">
            <v>狭間</v>
          </cell>
          <cell r="E3723" t="str">
            <v>狭間中</v>
          </cell>
        </row>
        <row r="3724">
          <cell r="A3724">
            <v>60566</v>
          </cell>
          <cell r="B3724" t="str">
            <v>東澤  祐弥</v>
          </cell>
          <cell r="C3724">
            <v>15</v>
          </cell>
          <cell r="D3724" t="str">
            <v>狭間</v>
          </cell>
          <cell r="E3724" t="str">
            <v>狭間中</v>
          </cell>
        </row>
        <row r="3725">
          <cell r="A3725">
            <v>60567</v>
          </cell>
          <cell r="B3725" t="str">
            <v>馬見新  大</v>
          </cell>
          <cell r="C3725">
            <v>15</v>
          </cell>
          <cell r="D3725" t="str">
            <v>狭間</v>
          </cell>
          <cell r="E3725" t="str">
            <v>狭間中</v>
          </cell>
        </row>
        <row r="3726">
          <cell r="A3726">
            <v>60568</v>
          </cell>
          <cell r="B3726" t="str">
            <v>横尾  直樹</v>
          </cell>
          <cell r="C3726">
            <v>15</v>
          </cell>
          <cell r="D3726" t="str">
            <v>狭間</v>
          </cell>
          <cell r="E3726" t="str">
            <v>狭間中</v>
          </cell>
        </row>
        <row r="3727">
          <cell r="A3727">
            <v>60590</v>
          </cell>
          <cell r="B3727" t="str">
            <v>伊藤  大貴</v>
          </cell>
          <cell r="C3727">
            <v>14</v>
          </cell>
          <cell r="D3727" t="str">
            <v>狭間</v>
          </cell>
          <cell r="E3727" t="str">
            <v>狭間中</v>
          </cell>
        </row>
        <row r="3728">
          <cell r="A3728">
            <v>60591</v>
          </cell>
          <cell r="B3728" t="str">
            <v>田中  友将</v>
          </cell>
          <cell r="C3728">
            <v>14</v>
          </cell>
          <cell r="D3728" t="str">
            <v>狭間</v>
          </cell>
          <cell r="E3728" t="str">
            <v>狭間中</v>
          </cell>
        </row>
        <row r="3729">
          <cell r="A3729">
            <v>60592</v>
          </cell>
          <cell r="B3729" t="str">
            <v>玉城  慶一</v>
          </cell>
          <cell r="C3729">
            <v>14</v>
          </cell>
          <cell r="D3729" t="str">
            <v>狭間</v>
          </cell>
          <cell r="E3729" t="str">
            <v>狭間中</v>
          </cell>
        </row>
        <row r="3730">
          <cell r="A3730">
            <v>60593</v>
          </cell>
          <cell r="B3730" t="str">
            <v>松下晃太郎</v>
          </cell>
          <cell r="C3730">
            <v>14</v>
          </cell>
          <cell r="D3730" t="str">
            <v>狭間</v>
          </cell>
          <cell r="E3730" t="str">
            <v>狭間中</v>
          </cell>
        </row>
        <row r="3731">
          <cell r="A3731">
            <v>60659</v>
          </cell>
          <cell r="B3731" t="str">
            <v>山本  陽介</v>
          </cell>
          <cell r="C3731">
            <v>15</v>
          </cell>
          <cell r="D3731" t="str">
            <v>けやき台</v>
          </cell>
          <cell r="E3731" t="str">
            <v>けやき台中</v>
          </cell>
        </row>
        <row r="3732">
          <cell r="A3732">
            <v>60660</v>
          </cell>
          <cell r="B3732" t="str">
            <v>福本    涼</v>
          </cell>
          <cell r="C3732">
            <v>15</v>
          </cell>
          <cell r="D3732" t="str">
            <v>けやき台</v>
          </cell>
          <cell r="E3732" t="str">
            <v>けやき台中</v>
          </cell>
        </row>
        <row r="3733">
          <cell r="A3733">
            <v>60661</v>
          </cell>
          <cell r="B3733" t="str">
            <v>小野  周一</v>
          </cell>
          <cell r="C3733">
            <v>15</v>
          </cell>
          <cell r="D3733" t="str">
            <v>けやき台</v>
          </cell>
          <cell r="E3733" t="str">
            <v>けやき台中</v>
          </cell>
        </row>
        <row r="3734">
          <cell r="A3734">
            <v>60662</v>
          </cell>
          <cell r="B3734" t="str">
            <v>辻合  広樹</v>
          </cell>
          <cell r="C3734">
            <v>15</v>
          </cell>
          <cell r="D3734" t="str">
            <v>けやき台</v>
          </cell>
          <cell r="E3734" t="str">
            <v>けやき台中</v>
          </cell>
        </row>
        <row r="3735">
          <cell r="A3735">
            <v>60663</v>
          </cell>
          <cell r="B3735" t="str">
            <v>小林　温樹</v>
          </cell>
          <cell r="C3735">
            <v>15</v>
          </cell>
          <cell r="D3735" t="str">
            <v>けやき台</v>
          </cell>
          <cell r="E3735" t="str">
            <v>けやき台中</v>
          </cell>
        </row>
        <row r="3736">
          <cell r="A3736">
            <v>60664</v>
          </cell>
          <cell r="B3736" t="str">
            <v>照屋    優</v>
          </cell>
          <cell r="C3736">
            <v>15</v>
          </cell>
          <cell r="D3736" t="str">
            <v>けやき台</v>
          </cell>
          <cell r="E3736" t="str">
            <v>けやき台中</v>
          </cell>
        </row>
        <row r="3737">
          <cell r="A3737">
            <v>60665</v>
          </cell>
          <cell r="B3737" t="str">
            <v>谷口  勇気</v>
          </cell>
          <cell r="C3737">
            <v>15</v>
          </cell>
          <cell r="D3737" t="str">
            <v>けやき台</v>
          </cell>
          <cell r="E3737" t="str">
            <v>けやき台中</v>
          </cell>
        </row>
        <row r="3738">
          <cell r="A3738">
            <v>60666</v>
          </cell>
          <cell r="B3738" t="str">
            <v>東浦　克幸</v>
          </cell>
          <cell r="C3738">
            <v>15</v>
          </cell>
          <cell r="D3738" t="str">
            <v>けやき台</v>
          </cell>
          <cell r="E3738" t="str">
            <v>けやき台中</v>
          </cell>
        </row>
        <row r="3739">
          <cell r="A3739">
            <v>60667</v>
          </cell>
          <cell r="B3739" t="str">
            <v>佐貫    光</v>
          </cell>
          <cell r="C3739">
            <v>15</v>
          </cell>
          <cell r="D3739" t="str">
            <v>けやき台</v>
          </cell>
          <cell r="E3739" t="str">
            <v>けやき台中</v>
          </cell>
        </row>
        <row r="3740">
          <cell r="A3740">
            <v>60668</v>
          </cell>
          <cell r="B3740" t="str">
            <v>友金　輝幸</v>
          </cell>
          <cell r="C3740">
            <v>15</v>
          </cell>
          <cell r="D3740" t="str">
            <v>けやき台</v>
          </cell>
          <cell r="E3740" t="str">
            <v>けやき台中</v>
          </cell>
        </row>
        <row r="3741">
          <cell r="A3741">
            <v>60669</v>
          </cell>
          <cell r="B3741" t="str">
            <v>冨田  剛志</v>
          </cell>
          <cell r="C3741">
            <v>14</v>
          </cell>
          <cell r="D3741" t="str">
            <v>けやき台</v>
          </cell>
          <cell r="E3741" t="str">
            <v>けやき台中</v>
          </cell>
        </row>
        <row r="3742">
          <cell r="A3742">
            <v>60670</v>
          </cell>
          <cell r="B3742" t="str">
            <v>阪本  陽輔</v>
          </cell>
          <cell r="C3742">
            <v>14</v>
          </cell>
          <cell r="D3742" t="str">
            <v>けやき台</v>
          </cell>
          <cell r="E3742" t="str">
            <v>けやき台中</v>
          </cell>
        </row>
        <row r="3743">
          <cell r="A3743">
            <v>60671</v>
          </cell>
          <cell r="B3743" t="str">
            <v>椿    卓也</v>
          </cell>
          <cell r="C3743">
            <v>14</v>
          </cell>
          <cell r="D3743" t="str">
            <v>けやき台</v>
          </cell>
          <cell r="E3743" t="str">
            <v>けやき台中</v>
          </cell>
        </row>
        <row r="3744">
          <cell r="A3744">
            <v>60672</v>
          </cell>
          <cell r="B3744" t="str">
            <v>永井    憲</v>
          </cell>
          <cell r="C3744">
            <v>14</v>
          </cell>
          <cell r="D3744" t="str">
            <v>けやき台</v>
          </cell>
          <cell r="E3744" t="str">
            <v>けやき台中</v>
          </cell>
        </row>
        <row r="3745">
          <cell r="A3745">
            <v>60673</v>
          </cell>
          <cell r="B3745" t="str">
            <v>野元  大輔</v>
          </cell>
          <cell r="C3745">
            <v>14</v>
          </cell>
          <cell r="D3745" t="str">
            <v>けやき台</v>
          </cell>
          <cell r="E3745" t="str">
            <v>けやき台中</v>
          </cell>
        </row>
        <row r="3746">
          <cell r="A3746">
            <v>60674</v>
          </cell>
          <cell r="B3746" t="str">
            <v>中矢龍之介</v>
          </cell>
          <cell r="C3746">
            <v>14</v>
          </cell>
          <cell r="D3746" t="str">
            <v>けやき台</v>
          </cell>
          <cell r="E3746" t="str">
            <v>けやき台中</v>
          </cell>
        </row>
        <row r="3747">
          <cell r="A3747">
            <v>60675</v>
          </cell>
          <cell r="B3747" t="str">
            <v>山田  晃生</v>
          </cell>
          <cell r="C3747">
            <v>14</v>
          </cell>
          <cell r="D3747" t="str">
            <v>けやき台</v>
          </cell>
          <cell r="E3747" t="str">
            <v>けやき台中</v>
          </cell>
        </row>
        <row r="3748">
          <cell r="A3748">
            <v>60676</v>
          </cell>
          <cell r="B3748" t="str">
            <v>大下  翔吾</v>
          </cell>
          <cell r="C3748">
            <v>14</v>
          </cell>
          <cell r="D3748" t="str">
            <v>けやき台</v>
          </cell>
          <cell r="E3748" t="str">
            <v>けやき台中</v>
          </cell>
        </row>
        <row r="3749">
          <cell r="A3749">
            <v>60677</v>
          </cell>
          <cell r="B3749" t="str">
            <v>宮崎  晃亘</v>
          </cell>
          <cell r="C3749">
            <v>14</v>
          </cell>
          <cell r="D3749" t="str">
            <v>けやき台</v>
          </cell>
          <cell r="E3749" t="str">
            <v>けやき台中</v>
          </cell>
        </row>
        <row r="3750">
          <cell r="A3750">
            <v>60678</v>
          </cell>
          <cell r="B3750" t="str">
            <v>小川慶治郎</v>
          </cell>
          <cell r="C3750">
            <v>14</v>
          </cell>
          <cell r="D3750" t="str">
            <v>けやき台</v>
          </cell>
          <cell r="E3750" t="str">
            <v>けやき台中</v>
          </cell>
        </row>
        <row r="3751">
          <cell r="A3751">
            <v>60679</v>
          </cell>
          <cell r="B3751" t="str">
            <v>新川    諒</v>
          </cell>
          <cell r="C3751">
            <v>14</v>
          </cell>
          <cell r="D3751" t="str">
            <v>けやき台</v>
          </cell>
          <cell r="E3751" t="str">
            <v>けやき台中</v>
          </cell>
        </row>
        <row r="3752">
          <cell r="A3752">
            <v>60680</v>
          </cell>
          <cell r="B3752" t="str">
            <v>内藤  拓馬</v>
          </cell>
          <cell r="C3752">
            <v>14</v>
          </cell>
          <cell r="D3752" t="str">
            <v>けやき台</v>
          </cell>
          <cell r="E3752" t="str">
            <v>けやき台中</v>
          </cell>
        </row>
        <row r="3753">
          <cell r="A3753">
            <v>60681</v>
          </cell>
          <cell r="B3753" t="str">
            <v>福田  智輝</v>
          </cell>
          <cell r="C3753">
            <v>14</v>
          </cell>
          <cell r="D3753" t="str">
            <v>けやき台</v>
          </cell>
          <cell r="E3753" t="str">
            <v>けやき台中</v>
          </cell>
        </row>
        <row r="3754">
          <cell r="A3754">
            <v>60785</v>
          </cell>
          <cell r="B3754" t="str">
            <v>和泉  知樹</v>
          </cell>
          <cell r="C3754">
            <v>15</v>
          </cell>
          <cell r="D3754" t="str">
            <v>富士</v>
          </cell>
          <cell r="E3754" t="str">
            <v>富士中</v>
          </cell>
        </row>
        <row r="3755">
          <cell r="A3755">
            <v>60786</v>
          </cell>
          <cell r="B3755" t="str">
            <v>天野　暁允</v>
          </cell>
          <cell r="C3755">
            <v>15</v>
          </cell>
          <cell r="D3755" t="str">
            <v>富士</v>
          </cell>
          <cell r="E3755" t="str">
            <v>富士中</v>
          </cell>
        </row>
        <row r="3756">
          <cell r="A3756">
            <v>60787</v>
          </cell>
          <cell r="B3756" t="str">
            <v>鈴木  勇太</v>
          </cell>
          <cell r="C3756">
            <v>15</v>
          </cell>
          <cell r="D3756" t="str">
            <v>富士</v>
          </cell>
          <cell r="E3756" t="str">
            <v>富士中</v>
          </cell>
        </row>
        <row r="3757">
          <cell r="A3757">
            <v>60788</v>
          </cell>
          <cell r="B3757" t="str">
            <v>臼井祐太朗</v>
          </cell>
          <cell r="C3757">
            <v>15</v>
          </cell>
          <cell r="D3757" t="str">
            <v>富士</v>
          </cell>
          <cell r="E3757" t="str">
            <v>富士中</v>
          </cell>
        </row>
        <row r="3758">
          <cell r="A3758">
            <v>60789</v>
          </cell>
          <cell r="B3758" t="str">
            <v>高橋  博也</v>
          </cell>
          <cell r="C3758">
            <v>15</v>
          </cell>
          <cell r="D3758" t="str">
            <v>富士</v>
          </cell>
          <cell r="E3758" t="str">
            <v>富士中</v>
          </cell>
        </row>
        <row r="3759">
          <cell r="A3759">
            <v>60790</v>
          </cell>
          <cell r="B3759" t="str">
            <v>山根  諒也</v>
          </cell>
          <cell r="C3759">
            <v>15</v>
          </cell>
          <cell r="D3759" t="str">
            <v>富士</v>
          </cell>
          <cell r="E3759" t="str">
            <v>富士中</v>
          </cell>
        </row>
        <row r="3760">
          <cell r="A3760">
            <v>60791</v>
          </cell>
          <cell r="B3760" t="str">
            <v>下道    綾</v>
          </cell>
          <cell r="C3760">
            <v>15</v>
          </cell>
          <cell r="D3760" t="str">
            <v>富士</v>
          </cell>
          <cell r="E3760" t="str">
            <v>富士中</v>
          </cell>
        </row>
        <row r="3761">
          <cell r="A3761">
            <v>60792</v>
          </cell>
          <cell r="B3761" t="str">
            <v>小谷  一眞</v>
          </cell>
          <cell r="C3761">
            <v>14</v>
          </cell>
          <cell r="D3761" t="str">
            <v>富士</v>
          </cell>
          <cell r="E3761" t="str">
            <v>富士中</v>
          </cell>
        </row>
        <row r="3762">
          <cell r="A3762">
            <v>60793</v>
          </cell>
          <cell r="B3762" t="str">
            <v>中元  健太</v>
          </cell>
          <cell r="C3762">
            <v>14</v>
          </cell>
          <cell r="D3762" t="str">
            <v>富士</v>
          </cell>
          <cell r="E3762" t="str">
            <v>富士中</v>
          </cell>
        </row>
        <row r="3763">
          <cell r="A3763">
            <v>60794</v>
          </cell>
          <cell r="B3763" t="str">
            <v>野呂  真楠</v>
          </cell>
          <cell r="C3763">
            <v>14</v>
          </cell>
          <cell r="D3763" t="str">
            <v>富士</v>
          </cell>
          <cell r="E3763" t="str">
            <v>富士中</v>
          </cell>
        </row>
        <row r="3764">
          <cell r="A3764">
            <v>60795</v>
          </cell>
          <cell r="B3764" t="str">
            <v>藤井  貴大</v>
          </cell>
          <cell r="C3764">
            <v>14</v>
          </cell>
          <cell r="D3764" t="str">
            <v>富士</v>
          </cell>
          <cell r="E3764" t="str">
            <v>富士中</v>
          </cell>
        </row>
        <row r="3765">
          <cell r="A3765">
            <v>60796</v>
          </cell>
          <cell r="B3765" t="str">
            <v>藤下  泰匡</v>
          </cell>
          <cell r="C3765">
            <v>14</v>
          </cell>
          <cell r="D3765" t="str">
            <v>富士</v>
          </cell>
          <cell r="E3765" t="str">
            <v>富士中</v>
          </cell>
        </row>
        <row r="3766">
          <cell r="A3766">
            <v>60797</v>
          </cell>
          <cell r="B3766" t="str">
            <v>松本    拓</v>
          </cell>
          <cell r="C3766">
            <v>14</v>
          </cell>
          <cell r="D3766" t="str">
            <v>富士</v>
          </cell>
          <cell r="E3766" t="str">
            <v>富士中</v>
          </cell>
        </row>
        <row r="3767">
          <cell r="A3767">
            <v>60798</v>
          </cell>
          <cell r="B3767" t="str">
            <v>萬徳  匡昭</v>
          </cell>
          <cell r="C3767">
            <v>14</v>
          </cell>
          <cell r="D3767" t="str">
            <v>富士</v>
          </cell>
          <cell r="E3767" t="str">
            <v>富士中</v>
          </cell>
        </row>
        <row r="3768">
          <cell r="A3768">
            <v>60800</v>
          </cell>
          <cell r="B3768" t="str">
            <v>高村  優太</v>
          </cell>
          <cell r="C3768">
            <v>14</v>
          </cell>
          <cell r="D3768" t="str">
            <v>藍</v>
          </cell>
          <cell r="E3768" t="str">
            <v>藍中</v>
          </cell>
        </row>
        <row r="3769">
          <cell r="A3769">
            <v>60801</v>
          </cell>
          <cell r="B3769" t="str">
            <v>山中  健司</v>
          </cell>
          <cell r="C3769">
            <v>14</v>
          </cell>
          <cell r="D3769" t="str">
            <v>藍</v>
          </cell>
          <cell r="E3769" t="str">
            <v>藍中</v>
          </cell>
        </row>
        <row r="3770">
          <cell r="A3770">
            <v>60802</v>
          </cell>
          <cell r="B3770" t="str">
            <v>三田  洋資</v>
          </cell>
          <cell r="C3770">
            <v>14</v>
          </cell>
          <cell r="D3770" t="str">
            <v>藍</v>
          </cell>
          <cell r="E3770" t="str">
            <v>藍中</v>
          </cell>
        </row>
        <row r="3771">
          <cell r="A3771">
            <v>60803</v>
          </cell>
          <cell r="B3771" t="str">
            <v>宇都宮  涼</v>
          </cell>
          <cell r="C3771">
            <v>14</v>
          </cell>
          <cell r="D3771" t="str">
            <v>藍</v>
          </cell>
          <cell r="E3771" t="str">
            <v>藍中</v>
          </cell>
        </row>
        <row r="3772">
          <cell r="A3772">
            <v>60804</v>
          </cell>
          <cell r="B3772" t="str">
            <v>出口  大恭</v>
          </cell>
          <cell r="C3772">
            <v>14</v>
          </cell>
          <cell r="D3772" t="str">
            <v>藍</v>
          </cell>
          <cell r="E3772" t="str">
            <v>藍中</v>
          </cell>
        </row>
        <row r="3773">
          <cell r="A3773">
            <v>60805</v>
          </cell>
          <cell r="B3773" t="str">
            <v>佐野　佑太</v>
          </cell>
          <cell r="C3773">
            <v>14</v>
          </cell>
          <cell r="D3773" t="str">
            <v>藍</v>
          </cell>
          <cell r="E3773" t="str">
            <v>藍中</v>
          </cell>
        </row>
        <row r="3774">
          <cell r="A3774">
            <v>60806</v>
          </cell>
          <cell r="B3774" t="str">
            <v>佐野　拓馬</v>
          </cell>
          <cell r="C3774">
            <v>14</v>
          </cell>
          <cell r="D3774" t="str">
            <v>藍</v>
          </cell>
          <cell r="E3774" t="str">
            <v>藍中</v>
          </cell>
        </row>
        <row r="3775">
          <cell r="A3775">
            <v>60880</v>
          </cell>
          <cell r="B3775" t="str">
            <v>二星  翔平</v>
          </cell>
          <cell r="C3775">
            <v>15</v>
          </cell>
          <cell r="D3775" t="str">
            <v>藍</v>
          </cell>
          <cell r="E3775" t="str">
            <v>藍中</v>
          </cell>
        </row>
        <row r="3776">
          <cell r="A3776">
            <v>60881</v>
          </cell>
          <cell r="B3776" t="str">
            <v>片岡真之介</v>
          </cell>
          <cell r="C3776">
            <v>15</v>
          </cell>
          <cell r="D3776" t="str">
            <v>藍</v>
          </cell>
          <cell r="E3776" t="str">
            <v>藍中</v>
          </cell>
        </row>
        <row r="3777">
          <cell r="A3777">
            <v>60882</v>
          </cell>
          <cell r="B3777" t="str">
            <v>新井  弘二</v>
          </cell>
          <cell r="C3777">
            <v>15</v>
          </cell>
          <cell r="D3777" t="str">
            <v>藍</v>
          </cell>
          <cell r="E3777" t="str">
            <v>藍中</v>
          </cell>
        </row>
        <row r="3778">
          <cell r="A3778">
            <v>60883</v>
          </cell>
          <cell r="B3778" t="str">
            <v>覺前  徹也</v>
          </cell>
          <cell r="C3778">
            <v>15</v>
          </cell>
          <cell r="D3778" t="str">
            <v>藍</v>
          </cell>
          <cell r="E3778" t="str">
            <v>藍中</v>
          </cell>
        </row>
        <row r="3779">
          <cell r="A3779">
            <v>60884</v>
          </cell>
          <cell r="B3779" t="str">
            <v>佐野　克斗</v>
          </cell>
          <cell r="C3779">
            <v>15</v>
          </cell>
          <cell r="D3779" t="str">
            <v>藍</v>
          </cell>
          <cell r="E3779" t="str">
            <v>藍中</v>
          </cell>
        </row>
        <row r="3780">
          <cell r="A3780">
            <v>60885</v>
          </cell>
          <cell r="B3780" t="str">
            <v>永山  純平</v>
          </cell>
          <cell r="C3780">
            <v>15</v>
          </cell>
          <cell r="D3780" t="str">
            <v>藍</v>
          </cell>
          <cell r="E3780" t="str">
            <v>藍中</v>
          </cell>
        </row>
        <row r="3781">
          <cell r="A3781">
            <v>60886</v>
          </cell>
          <cell r="B3781" t="str">
            <v>亦野  喬介</v>
          </cell>
          <cell r="C3781">
            <v>15</v>
          </cell>
          <cell r="D3781" t="str">
            <v>藍</v>
          </cell>
          <cell r="E3781" t="str">
            <v>藍中</v>
          </cell>
        </row>
        <row r="3782">
          <cell r="A3782">
            <v>60887</v>
          </cell>
          <cell r="B3782" t="str">
            <v>磯部  公太</v>
          </cell>
          <cell r="C3782">
            <v>15</v>
          </cell>
          <cell r="D3782" t="str">
            <v>藍</v>
          </cell>
          <cell r="E3782" t="str">
            <v>藍中</v>
          </cell>
        </row>
        <row r="3783">
          <cell r="A3783">
            <v>60888</v>
          </cell>
          <cell r="B3783" t="str">
            <v>中塚    輝</v>
          </cell>
          <cell r="C3783">
            <v>15</v>
          </cell>
          <cell r="D3783" t="str">
            <v>藍</v>
          </cell>
          <cell r="E3783" t="str">
            <v>藍中</v>
          </cell>
        </row>
        <row r="3784">
          <cell r="A3784">
            <v>60889</v>
          </cell>
          <cell r="B3784" t="str">
            <v>鮒子田拓也</v>
          </cell>
          <cell r="C3784">
            <v>15</v>
          </cell>
          <cell r="D3784" t="str">
            <v>藍</v>
          </cell>
          <cell r="E3784" t="str">
            <v>藍中</v>
          </cell>
        </row>
        <row r="3785">
          <cell r="A3785">
            <v>60890</v>
          </cell>
          <cell r="B3785" t="str">
            <v>西田　有輝</v>
          </cell>
          <cell r="C3785">
            <v>15</v>
          </cell>
          <cell r="D3785" t="str">
            <v>藍</v>
          </cell>
          <cell r="E3785" t="str">
            <v>藍中</v>
          </cell>
        </row>
        <row r="3786">
          <cell r="A3786">
            <v>60891</v>
          </cell>
          <cell r="B3786" t="str">
            <v>田代  征久</v>
          </cell>
          <cell r="C3786">
            <v>14</v>
          </cell>
          <cell r="D3786" t="str">
            <v>藍</v>
          </cell>
          <cell r="E3786" t="str">
            <v>藍中</v>
          </cell>
        </row>
        <row r="3787">
          <cell r="A3787">
            <v>60892</v>
          </cell>
          <cell r="B3787" t="str">
            <v>藤田  悟司</v>
          </cell>
          <cell r="C3787">
            <v>14</v>
          </cell>
          <cell r="D3787" t="str">
            <v>藍</v>
          </cell>
          <cell r="E3787" t="str">
            <v>藍中</v>
          </cell>
        </row>
        <row r="3788">
          <cell r="A3788">
            <v>60893</v>
          </cell>
          <cell r="B3788" t="str">
            <v>片岡　皓基</v>
          </cell>
          <cell r="C3788">
            <v>14</v>
          </cell>
          <cell r="D3788" t="str">
            <v>藍</v>
          </cell>
          <cell r="E3788" t="str">
            <v>藍中</v>
          </cell>
        </row>
        <row r="3789">
          <cell r="A3789">
            <v>60894</v>
          </cell>
          <cell r="B3789" t="str">
            <v>前    祐輔</v>
          </cell>
          <cell r="C3789">
            <v>14</v>
          </cell>
          <cell r="D3789" t="str">
            <v>藍</v>
          </cell>
          <cell r="E3789" t="str">
            <v>藍中</v>
          </cell>
        </row>
        <row r="3790">
          <cell r="A3790">
            <v>60895</v>
          </cell>
          <cell r="B3790" t="str">
            <v>谷垣    努</v>
          </cell>
          <cell r="C3790">
            <v>14</v>
          </cell>
          <cell r="D3790" t="str">
            <v>藍</v>
          </cell>
          <cell r="E3790" t="str">
            <v>藍中</v>
          </cell>
        </row>
        <row r="3791">
          <cell r="A3791">
            <v>60896</v>
          </cell>
          <cell r="B3791" t="str">
            <v>山本  将史</v>
          </cell>
          <cell r="C3791">
            <v>14</v>
          </cell>
          <cell r="D3791" t="str">
            <v>藍</v>
          </cell>
          <cell r="E3791" t="str">
            <v>藍中</v>
          </cell>
        </row>
        <row r="3792">
          <cell r="A3792">
            <v>60897</v>
          </cell>
          <cell r="B3792" t="str">
            <v>西脇  悠太</v>
          </cell>
          <cell r="C3792">
            <v>14</v>
          </cell>
          <cell r="D3792" t="str">
            <v>藍</v>
          </cell>
          <cell r="E3792" t="str">
            <v>藍中</v>
          </cell>
        </row>
        <row r="3793">
          <cell r="A3793">
            <v>60898</v>
          </cell>
          <cell r="B3793" t="str">
            <v>糸原  一輝</v>
          </cell>
          <cell r="C3793">
            <v>14</v>
          </cell>
          <cell r="D3793" t="str">
            <v>藍</v>
          </cell>
          <cell r="E3793" t="str">
            <v>藍中</v>
          </cell>
        </row>
        <row r="3794">
          <cell r="A3794">
            <v>60899</v>
          </cell>
          <cell r="B3794" t="str">
            <v>頓田  翔太</v>
          </cell>
          <cell r="C3794">
            <v>14</v>
          </cell>
          <cell r="D3794" t="str">
            <v>藍</v>
          </cell>
          <cell r="E3794" t="str">
            <v>藍中</v>
          </cell>
        </row>
        <row r="3795">
          <cell r="A3795">
            <v>60900</v>
          </cell>
          <cell r="B3795" t="str">
            <v>隅田  優作</v>
          </cell>
          <cell r="C3795">
            <v>15</v>
          </cell>
          <cell r="D3795" t="str">
            <v>ゆりのき台</v>
          </cell>
          <cell r="E3795" t="str">
            <v>ゆりのき台中</v>
          </cell>
        </row>
        <row r="3796">
          <cell r="A3796">
            <v>60901</v>
          </cell>
          <cell r="B3796" t="str">
            <v>西田  魁斗</v>
          </cell>
          <cell r="C3796">
            <v>15</v>
          </cell>
          <cell r="D3796" t="str">
            <v>ゆりのき台</v>
          </cell>
          <cell r="E3796" t="str">
            <v>ゆりのき台中</v>
          </cell>
        </row>
        <row r="3797">
          <cell r="A3797">
            <v>60902</v>
          </cell>
          <cell r="B3797" t="str">
            <v>水上  弘太</v>
          </cell>
          <cell r="C3797">
            <v>15</v>
          </cell>
          <cell r="D3797" t="str">
            <v>ゆりのき台</v>
          </cell>
          <cell r="E3797" t="str">
            <v>ゆりのき台中</v>
          </cell>
        </row>
        <row r="3798">
          <cell r="A3798">
            <v>60903</v>
          </cell>
          <cell r="B3798" t="str">
            <v>江上　晃平</v>
          </cell>
          <cell r="C3798">
            <v>14</v>
          </cell>
          <cell r="D3798" t="str">
            <v>ゆりのき台</v>
          </cell>
          <cell r="E3798" t="str">
            <v>ゆりのき台中</v>
          </cell>
        </row>
        <row r="3799">
          <cell r="A3799">
            <v>60904</v>
          </cell>
          <cell r="B3799" t="str">
            <v>大政憲太朗</v>
          </cell>
          <cell r="C3799">
            <v>14</v>
          </cell>
          <cell r="D3799" t="str">
            <v>ゆりのき台</v>
          </cell>
          <cell r="E3799" t="str">
            <v>ゆりのき台中</v>
          </cell>
        </row>
        <row r="3800">
          <cell r="A3800">
            <v>60905</v>
          </cell>
          <cell r="B3800" t="str">
            <v>鈴木　健悟</v>
          </cell>
          <cell r="C3800">
            <v>14</v>
          </cell>
          <cell r="D3800" t="str">
            <v>ゆりのき台</v>
          </cell>
          <cell r="E3800" t="str">
            <v>ゆりのき台中</v>
          </cell>
        </row>
        <row r="3801">
          <cell r="A3801">
            <v>60906</v>
          </cell>
          <cell r="B3801" t="str">
            <v>落合    亮</v>
          </cell>
          <cell r="C3801">
            <v>14</v>
          </cell>
          <cell r="D3801" t="str">
            <v>ゆりのき台</v>
          </cell>
          <cell r="E3801" t="str">
            <v>ゆりのき台中</v>
          </cell>
        </row>
        <row r="3802">
          <cell r="A3802">
            <v>60907</v>
          </cell>
          <cell r="B3802" t="str">
            <v>薄木  寛明</v>
          </cell>
          <cell r="C3802">
            <v>14</v>
          </cell>
          <cell r="D3802" t="str">
            <v>ゆりのき台</v>
          </cell>
          <cell r="E3802" t="str">
            <v>ゆりのき台中</v>
          </cell>
        </row>
        <row r="3803">
          <cell r="A3803">
            <v>60908</v>
          </cell>
          <cell r="B3803" t="str">
            <v>皆本晃次朗</v>
          </cell>
          <cell r="C3803">
            <v>14</v>
          </cell>
          <cell r="D3803" t="str">
            <v>ゆりのき台</v>
          </cell>
          <cell r="E3803" t="str">
            <v>ゆりのき台中</v>
          </cell>
        </row>
        <row r="3804">
          <cell r="A3804">
            <v>60909</v>
          </cell>
          <cell r="B3804" t="str">
            <v>上岡　剛士</v>
          </cell>
          <cell r="C3804">
            <v>14</v>
          </cell>
          <cell r="D3804" t="str">
            <v>ゆりのき台</v>
          </cell>
          <cell r="E3804" t="str">
            <v>ゆりのき台中</v>
          </cell>
        </row>
        <row r="3805">
          <cell r="A3805">
            <v>60910</v>
          </cell>
          <cell r="B3805" t="str">
            <v>竹内　　伸</v>
          </cell>
          <cell r="C3805">
            <v>14</v>
          </cell>
          <cell r="D3805" t="str">
            <v>ゆりのき台</v>
          </cell>
          <cell r="E3805" t="str">
            <v>ゆりのき台中</v>
          </cell>
        </row>
        <row r="3806">
          <cell r="A3806">
            <v>60911</v>
          </cell>
          <cell r="B3806" t="str">
            <v>大野　晶平</v>
          </cell>
          <cell r="C3806">
            <v>14</v>
          </cell>
          <cell r="D3806" t="str">
            <v>ゆりのき台</v>
          </cell>
          <cell r="E3806" t="str">
            <v>ゆりのき台中</v>
          </cell>
        </row>
        <row r="3807">
          <cell r="A3807">
            <v>60912</v>
          </cell>
          <cell r="B3807" t="str">
            <v>岡田  和磨</v>
          </cell>
          <cell r="C3807">
            <v>14</v>
          </cell>
          <cell r="D3807" t="str">
            <v>ゆりのき台</v>
          </cell>
          <cell r="E3807" t="str">
            <v>ゆりのき台中</v>
          </cell>
        </row>
        <row r="3808">
          <cell r="A3808">
            <v>60913</v>
          </cell>
          <cell r="B3808" t="str">
            <v>小谷　亮太</v>
          </cell>
          <cell r="C3808">
            <v>14</v>
          </cell>
          <cell r="D3808" t="str">
            <v>ゆりのき台</v>
          </cell>
          <cell r="E3808" t="str">
            <v>ゆりのき台中</v>
          </cell>
        </row>
        <row r="3809">
          <cell r="A3809">
            <v>60914</v>
          </cell>
          <cell r="B3809" t="str">
            <v>杉田  浩彰</v>
          </cell>
          <cell r="C3809">
            <v>14</v>
          </cell>
          <cell r="D3809" t="str">
            <v>ゆりのき台</v>
          </cell>
          <cell r="E3809" t="str">
            <v>ゆりのき台中</v>
          </cell>
        </row>
        <row r="3810">
          <cell r="A3810">
            <v>60915</v>
          </cell>
          <cell r="B3810" t="str">
            <v>西村  達也</v>
          </cell>
          <cell r="C3810">
            <v>14</v>
          </cell>
          <cell r="D3810" t="str">
            <v>ゆりのき台</v>
          </cell>
          <cell r="E3810" t="str">
            <v>ゆりのき台中</v>
          </cell>
        </row>
        <row r="3811">
          <cell r="A3811">
            <v>60916</v>
          </cell>
          <cell r="B3811" t="str">
            <v>堀尾  幸希</v>
          </cell>
          <cell r="C3811">
            <v>14</v>
          </cell>
          <cell r="D3811" t="str">
            <v>ゆりのき台</v>
          </cell>
          <cell r="E3811" t="str">
            <v>ゆりのき台中</v>
          </cell>
        </row>
        <row r="3812">
          <cell r="A3812">
            <v>60917</v>
          </cell>
          <cell r="B3812" t="str">
            <v>大田　智基</v>
          </cell>
          <cell r="C3812">
            <v>14</v>
          </cell>
          <cell r="D3812" t="str">
            <v>ゆりのき台</v>
          </cell>
          <cell r="E3812" t="str">
            <v>ゆりのき台中</v>
          </cell>
        </row>
        <row r="3813">
          <cell r="A3813">
            <v>60918</v>
          </cell>
          <cell r="B3813" t="str">
            <v>緒賀  貴之</v>
          </cell>
          <cell r="C3813">
            <v>14</v>
          </cell>
          <cell r="D3813" t="str">
            <v>ゆりのき台</v>
          </cell>
          <cell r="E3813" t="str">
            <v>ゆりのき台中</v>
          </cell>
        </row>
        <row r="3814">
          <cell r="A3814">
            <v>60919</v>
          </cell>
          <cell r="B3814" t="str">
            <v>小林  亮介</v>
          </cell>
          <cell r="C3814">
            <v>14</v>
          </cell>
          <cell r="D3814" t="str">
            <v>ゆりのき台</v>
          </cell>
          <cell r="E3814" t="str">
            <v>ゆりのき台中</v>
          </cell>
        </row>
        <row r="3815">
          <cell r="A3815">
            <v>60920</v>
          </cell>
          <cell r="B3815" t="str">
            <v>河内  太一</v>
          </cell>
          <cell r="C3815">
            <v>14</v>
          </cell>
          <cell r="D3815" t="str">
            <v>ゆりのき台</v>
          </cell>
          <cell r="E3815" t="str">
            <v>ゆりのき台中</v>
          </cell>
        </row>
        <row r="3816">
          <cell r="A3816">
            <v>60921</v>
          </cell>
          <cell r="B3816" t="str">
            <v>三本木勇人</v>
          </cell>
          <cell r="C3816">
            <v>14</v>
          </cell>
          <cell r="D3816" t="str">
            <v>ゆりのき台</v>
          </cell>
          <cell r="E3816" t="str">
            <v>ゆりのき台中</v>
          </cell>
        </row>
        <row r="3817">
          <cell r="A3817">
            <v>60922</v>
          </cell>
          <cell r="B3817" t="str">
            <v>山本    晃</v>
          </cell>
          <cell r="C3817">
            <v>14</v>
          </cell>
          <cell r="D3817" t="str">
            <v>ゆりのき台</v>
          </cell>
          <cell r="E3817" t="str">
            <v>ゆりのき台中</v>
          </cell>
        </row>
        <row r="3818">
          <cell r="A3818">
            <v>60923</v>
          </cell>
          <cell r="B3818" t="str">
            <v>瀬戸口  渉</v>
          </cell>
          <cell r="C3818">
            <v>14</v>
          </cell>
          <cell r="D3818" t="str">
            <v>ゆりのき台</v>
          </cell>
          <cell r="E3818" t="str">
            <v>ゆりのき台中</v>
          </cell>
        </row>
        <row r="3819">
          <cell r="A3819">
            <v>60924</v>
          </cell>
          <cell r="B3819" t="str">
            <v>中野    仁</v>
          </cell>
          <cell r="C3819">
            <v>14</v>
          </cell>
          <cell r="D3819" t="str">
            <v>ゆりのき台</v>
          </cell>
          <cell r="E3819" t="str">
            <v>ゆりのき台中</v>
          </cell>
        </row>
        <row r="3820">
          <cell r="A3820">
            <v>60925</v>
          </cell>
          <cell r="B3820" t="str">
            <v>辻本  喬之</v>
          </cell>
          <cell r="C3820">
            <v>14</v>
          </cell>
          <cell r="D3820" t="str">
            <v>ゆりのき台</v>
          </cell>
          <cell r="E3820" t="str">
            <v>ゆりのき台中</v>
          </cell>
        </row>
        <row r="3821">
          <cell r="A3821">
            <v>60927</v>
          </cell>
          <cell r="B3821" t="str">
            <v>平尾　俊貴</v>
          </cell>
          <cell r="C3821">
            <v>14</v>
          </cell>
          <cell r="D3821" t="str">
            <v>ゆりのき台</v>
          </cell>
          <cell r="E3821" t="str">
            <v>ゆりのき台中</v>
          </cell>
        </row>
        <row r="3822">
          <cell r="A3822">
            <v>60980</v>
          </cell>
          <cell r="B3822" t="str">
            <v>浅田  朋也</v>
          </cell>
          <cell r="C3822">
            <v>15</v>
          </cell>
          <cell r="D3822" t="str">
            <v>ゆりのき台</v>
          </cell>
          <cell r="E3822" t="str">
            <v>ゆりのき台中</v>
          </cell>
        </row>
        <row r="3823">
          <cell r="A3823">
            <v>60981</v>
          </cell>
          <cell r="B3823" t="str">
            <v>阿部　祥大</v>
          </cell>
          <cell r="C3823">
            <v>15</v>
          </cell>
          <cell r="D3823" t="str">
            <v>ゆりのき台</v>
          </cell>
          <cell r="E3823" t="str">
            <v>ゆりのき台中</v>
          </cell>
        </row>
        <row r="3824">
          <cell r="A3824">
            <v>60982</v>
          </cell>
          <cell r="B3824" t="str">
            <v>竹内　瑞喜</v>
          </cell>
          <cell r="C3824">
            <v>15</v>
          </cell>
          <cell r="D3824" t="str">
            <v>ゆりのき台</v>
          </cell>
          <cell r="E3824" t="str">
            <v>ゆりのき台中</v>
          </cell>
        </row>
        <row r="3825">
          <cell r="A3825">
            <v>60983</v>
          </cell>
          <cell r="B3825" t="str">
            <v>久保  裕作</v>
          </cell>
          <cell r="C3825">
            <v>15</v>
          </cell>
          <cell r="D3825" t="str">
            <v>ゆりのき台</v>
          </cell>
          <cell r="E3825" t="str">
            <v>ゆりのき台中</v>
          </cell>
        </row>
        <row r="3826">
          <cell r="A3826">
            <v>60984</v>
          </cell>
          <cell r="B3826" t="str">
            <v>高瀬　智生</v>
          </cell>
          <cell r="C3826">
            <v>15</v>
          </cell>
          <cell r="D3826" t="str">
            <v>ゆりのき台</v>
          </cell>
          <cell r="E3826" t="str">
            <v>ゆりのき台中</v>
          </cell>
        </row>
        <row r="3827">
          <cell r="A3827">
            <v>60985</v>
          </cell>
          <cell r="B3827" t="str">
            <v>上加世田洋貴</v>
          </cell>
          <cell r="C3827">
            <v>15</v>
          </cell>
          <cell r="D3827" t="str">
            <v>ゆりのき台</v>
          </cell>
          <cell r="E3827" t="str">
            <v>ゆりのき台中</v>
          </cell>
        </row>
        <row r="3828">
          <cell r="A3828">
            <v>60986</v>
          </cell>
          <cell r="B3828" t="str">
            <v>松林　龍彦</v>
          </cell>
          <cell r="C3828">
            <v>15</v>
          </cell>
          <cell r="D3828" t="str">
            <v>ゆりのき台</v>
          </cell>
          <cell r="E3828" t="str">
            <v>ゆりのき台中</v>
          </cell>
        </row>
        <row r="3829">
          <cell r="A3829">
            <v>60987</v>
          </cell>
          <cell r="B3829" t="str">
            <v>横内　一貴</v>
          </cell>
          <cell r="C3829">
            <v>15</v>
          </cell>
          <cell r="D3829" t="str">
            <v>ゆりのき台</v>
          </cell>
          <cell r="E3829" t="str">
            <v>ゆりのき台中</v>
          </cell>
        </row>
        <row r="3830">
          <cell r="A3830">
            <v>60988</v>
          </cell>
          <cell r="B3830" t="str">
            <v>山下裕太郎</v>
          </cell>
          <cell r="C3830">
            <v>15</v>
          </cell>
          <cell r="D3830" t="str">
            <v>ゆりのき台</v>
          </cell>
          <cell r="E3830" t="str">
            <v>ゆりのき台中</v>
          </cell>
        </row>
        <row r="3831">
          <cell r="A3831">
            <v>60989</v>
          </cell>
          <cell r="B3831" t="str">
            <v>堂本　貴之</v>
          </cell>
          <cell r="C3831">
            <v>15</v>
          </cell>
          <cell r="D3831" t="str">
            <v>ゆりのき台</v>
          </cell>
          <cell r="E3831" t="str">
            <v>ゆりのき台中</v>
          </cell>
        </row>
        <row r="3832">
          <cell r="A3832">
            <v>60990</v>
          </cell>
          <cell r="B3832" t="str">
            <v>中川  佑人</v>
          </cell>
          <cell r="C3832">
            <v>15</v>
          </cell>
          <cell r="D3832" t="str">
            <v>ゆりのき台</v>
          </cell>
          <cell r="E3832" t="str">
            <v>ゆりのき台中</v>
          </cell>
        </row>
        <row r="3833">
          <cell r="A3833">
            <v>60991</v>
          </cell>
          <cell r="B3833" t="str">
            <v>宇田　朋哉</v>
          </cell>
          <cell r="C3833">
            <v>15</v>
          </cell>
          <cell r="D3833" t="str">
            <v>ゆりのき台</v>
          </cell>
          <cell r="E3833" t="str">
            <v>ゆりのき台中</v>
          </cell>
        </row>
        <row r="3834">
          <cell r="A3834">
            <v>60992</v>
          </cell>
          <cell r="B3834" t="str">
            <v>藤原　周太</v>
          </cell>
          <cell r="C3834">
            <v>15</v>
          </cell>
          <cell r="D3834" t="str">
            <v>ゆりのき台</v>
          </cell>
          <cell r="E3834" t="str">
            <v>ゆりのき台中</v>
          </cell>
        </row>
        <row r="3835">
          <cell r="A3835">
            <v>60993</v>
          </cell>
          <cell r="B3835" t="str">
            <v>井之本椋太</v>
          </cell>
          <cell r="C3835">
            <v>15</v>
          </cell>
          <cell r="D3835" t="str">
            <v>ゆりのき台</v>
          </cell>
          <cell r="E3835" t="str">
            <v>ゆりのき台中</v>
          </cell>
        </row>
        <row r="3836">
          <cell r="A3836">
            <v>60994</v>
          </cell>
          <cell r="B3836" t="str">
            <v>武村　庸平</v>
          </cell>
          <cell r="C3836">
            <v>15</v>
          </cell>
          <cell r="D3836" t="str">
            <v>ゆりのき台</v>
          </cell>
          <cell r="E3836" t="str">
            <v>ゆりのき台中</v>
          </cell>
        </row>
        <row r="3837">
          <cell r="A3837">
            <v>60995</v>
          </cell>
          <cell r="B3837" t="str">
            <v>香川  高寛</v>
          </cell>
          <cell r="C3837">
            <v>15</v>
          </cell>
          <cell r="D3837" t="str">
            <v>ゆりのき台</v>
          </cell>
          <cell r="E3837" t="str">
            <v>ゆりのき台中</v>
          </cell>
        </row>
        <row r="3838">
          <cell r="A3838">
            <v>60996</v>
          </cell>
          <cell r="B3838" t="str">
            <v>横内　一貴</v>
          </cell>
          <cell r="C3838">
            <v>15</v>
          </cell>
          <cell r="D3838" t="str">
            <v>ゆりのき台</v>
          </cell>
          <cell r="E3838" t="str">
            <v>ゆりのき台中</v>
          </cell>
        </row>
        <row r="3839">
          <cell r="A3839">
            <v>60997</v>
          </cell>
          <cell r="B3839" t="str">
            <v>島崎　裕基</v>
          </cell>
          <cell r="C3839">
            <v>15</v>
          </cell>
          <cell r="D3839" t="str">
            <v>ゆりのき台</v>
          </cell>
          <cell r="E3839" t="str">
            <v>ゆりのき台中</v>
          </cell>
        </row>
        <row r="3840">
          <cell r="A3840">
            <v>60998</v>
          </cell>
          <cell r="B3840" t="str">
            <v>横内　大貴</v>
          </cell>
          <cell r="C3840">
            <v>15</v>
          </cell>
          <cell r="D3840" t="str">
            <v>ゆりのき台</v>
          </cell>
          <cell r="E3840" t="str">
            <v>ゆりのき台中</v>
          </cell>
        </row>
        <row r="3841">
          <cell r="A3841">
            <v>60999</v>
          </cell>
          <cell r="B3841" t="str">
            <v>上ノ勝太一</v>
          </cell>
          <cell r="C3841">
            <v>15</v>
          </cell>
          <cell r="D3841" t="str">
            <v>ゆりのき台</v>
          </cell>
          <cell r="E3841" t="str">
            <v>ゆりのき台中</v>
          </cell>
        </row>
        <row r="3842">
          <cell r="A3842">
            <v>62110</v>
          </cell>
          <cell r="B3842" t="str">
            <v>竹内  伸哉</v>
          </cell>
          <cell r="C3842">
            <v>15</v>
          </cell>
          <cell r="D3842" t="str">
            <v>篠山</v>
          </cell>
          <cell r="E3842" t="str">
            <v>篠山中</v>
          </cell>
        </row>
        <row r="3843">
          <cell r="A3843">
            <v>62111</v>
          </cell>
          <cell r="B3843" t="str">
            <v>原田  豪己</v>
          </cell>
          <cell r="C3843">
            <v>15</v>
          </cell>
          <cell r="D3843" t="str">
            <v>篠山</v>
          </cell>
          <cell r="E3843" t="str">
            <v>篠山中</v>
          </cell>
        </row>
        <row r="3844">
          <cell r="A3844">
            <v>62112</v>
          </cell>
          <cell r="B3844" t="str">
            <v>赤阪　翔悟</v>
          </cell>
          <cell r="C3844">
            <v>15</v>
          </cell>
          <cell r="D3844" t="str">
            <v>篠山</v>
          </cell>
          <cell r="E3844" t="str">
            <v>篠山中</v>
          </cell>
        </row>
        <row r="3845">
          <cell r="A3845">
            <v>62113</v>
          </cell>
          <cell r="B3845" t="str">
            <v>小稲　真司</v>
          </cell>
          <cell r="C3845">
            <v>15</v>
          </cell>
          <cell r="D3845" t="str">
            <v>篠山</v>
          </cell>
          <cell r="E3845" t="str">
            <v>篠山中</v>
          </cell>
        </row>
        <row r="3846">
          <cell r="A3846">
            <v>62114</v>
          </cell>
          <cell r="B3846" t="str">
            <v>藤井　尚樹</v>
          </cell>
          <cell r="C3846">
            <v>15</v>
          </cell>
          <cell r="D3846" t="str">
            <v>篠山</v>
          </cell>
          <cell r="E3846" t="str">
            <v>篠山中</v>
          </cell>
        </row>
        <row r="3847">
          <cell r="A3847">
            <v>62115</v>
          </cell>
          <cell r="B3847" t="str">
            <v>堀毛　太一</v>
          </cell>
          <cell r="C3847">
            <v>15</v>
          </cell>
          <cell r="D3847" t="str">
            <v>篠山</v>
          </cell>
          <cell r="E3847" t="str">
            <v>篠山中</v>
          </cell>
        </row>
        <row r="3848">
          <cell r="A3848">
            <v>62116</v>
          </cell>
          <cell r="B3848" t="str">
            <v>坂野　　誠</v>
          </cell>
          <cell r="C3848">
            <v>15</v>
          </cell>
          <cell r="D3848" t="str">
            <v>篠山</v>
          </cell>
          <cell r="E3848" t="str">
            <v>篠山中</v>
          </cell>
        </row>
        <row r="3849">
          <cell r="A3849">
            <v>62117</v>
          </cell>
          <cell r="B3849" t="str">
            <v>光山　幸佑</v>
          </cell>
          <cell r="C3849">
            <v>15</v>
          </cell>
          <cell r="D3849" t="str">
            <v>篠山</v>
          </cell>
          <cell r="E3849" t="str">
            <v>篠山中</v>
          </cell>
        </row>
        <row r="3850">
          <cell r="A3850">
            <v>62118</v>
          </cell>
          <cell r="B3850" t="str">
            <v>三原　　健</v>
          </cell>
          <cell r="C3850">
            <v>15</v>
          </cell>
          <cell r="D3850" t="str">
            <v>篠山</v>
          </cell>
          <cell r="E3850" t="str">
            <v>篠山中</v>
          </cell>
        </row>
        <row r="3851">
          <cell r="A3851">
            <v>62119</v>
          </cell>
          <cell r="B3851" t="str">
            <v>清水　泰介</v>
          </cell>
          <cell r="C3851">
            <v>15</v>
          </cell>
          <cell r="D3851" t="str">
            <v>篠山</v>
          </cell>
          <cell r="E3851" t="str">
            <v>篠山中</v>
          </cell>
        </row>
        <row r="3852">
          <cell r="A3852">
            <v>62120</v>
          </cell>
          <cell r="B3852" t="str">
            <v>畑　　博之</v>
          </cell>
          <cell r="C3852">
            <v>15</v>
          </cell>
          <cell r="D3852" t="str">
            <v>篠山</v>
          </cell>
          <cell r="E3852" t="str">
            <v>篠山中</v>
          </cell>
        </row>
        <row r="3853">
          <cell r="A3853">
            <v>62125</v>
          </cell>
          <cell r="B3853" t="str">
            <v>谷口  雅俊</v>
          </cell>
          <cell r="C3853">
            <v>14</v>
          </cell>
          <cell r="D3853" t="str">
            <v>篠山</v>
          </cell>
          <cell r="E3853" t="str">
            <v>篠山中</v>
          </cell>
        </row>
        <row r="3854">
          <cell r="A3854">
            <v>62126</v>
          </cell>
          <cell r="B3854" t="str">
            <v>宮脇  美通</v>
          </cell>
          <cell r="C3854">
            <v>14</v>
          </cell>
          <cell r="D3854" t="str">
            <v>篠山</v>
          </cell>
          <cell r="E3854" t="str">
            <v>篠山中</v>
          </cell>
        </row>
        <row r="3855">
          <cell r="A3855">
            <v>62127</v>
          </cell>
          <cell r="B3855" t="str">
            <v>山下  博暢</v>
          </cell>
          <cell r="C3855">
            <v>14</v>
          </cell>
          <cell r="D3855" t="str">
            <v>篠山</v>
          </cell>
          <cell r="E3855" t="str">
            <v>篠山中</v>
          </cell>
        </row>
        <row r="3856">
          <cell r="A3856">
            <v>62128</v>
          </cell>
          <cell r="B3856" t="str">
            <v>池田  雄吾</v>
          </cell>
          <cell r="C3856">
            <v>14</v>
          </cell>
          <cell r="D3856" t="str">
            <v>篠山</v>
          </cell>
          <cell r="E3856" t="str">
            <v>篠山中</v>
          </cell>
        </row>
        <row r="3857">
          <cell r="A3857">
            <v>62129</v>
          </cell>
          <cell r="B3857" t="str">
            <v>春田  優磨</v>
          </cell>
          <cell r="C3857">
            <v>14</v>
          </cell>
          <cell r="D3857" t="str">
            <v>篠山</v>
          </cell>
          <cell r="E3857" t="str">
            <v>篠山中</v>
          </cell>
        </row>
        <row r="3858">
          <cell r="A3858">
            <v>62211</v>
          </cell>
          <cell r="B3858" t="str">
            <v>松本  純平</v>
          </cell>
          <cell r="C3858">
            <v>15</v>
          </cell>
          <cell r="D3858" t="str">
            <v>篠山東</v>
          </cell>
          <cell r="E3858" t="str">
            <v>篠山東中</v>
          </cell>
        </row>
        <row r="3859">
          <cell r="A3859">
            <v>62212</v>
          </cell>
          <cell r="B3859" t="str">
            <v>倉    未来</v>
          </cell>
          <cell r="C3859">
            <v>15</v>
          </cell>
          <cell r="D3859" t="str">
            <v>篠山東</v>
          </cell>
          <cell r="E3859" t="str">
            <v>篠山東中</v>
          </cell>
        </row>
        <row r="3860">
          <cell r="A3860">
            <v>62213</v>
          </cell>
          <cell r="B3860" t="str">
            <v>石田  卓也</v>
          </cell>
          <cell r="C3860">
            <v>15</v>
          </cell>
          <cell r="D3860" t="str">
            <v>篠山東</v>
          </cell>
          <cell r="E3860" t="str">
            <v>篠山東中</v>
          </cell>
        </row>
        <row r="3861">
          <cell r="A3861">
            <v>62214</v>
          </cell>
          <cell r="B3861" t="str">
            <v>粟野  正志</v>
          </cell>
          <cell r="C3861">
            <v>15</v>
          </cell>
          <cell r="D3861" t="str">
            <v>篠山東</v>
          </cell>
          <cell r="E3861" t="str">
            <v>篠山東中</v>
          </cell>
        </row>
        <row r="3862">
          <cell r="A3862">
            <v>62230</v>
          </cell>
          <cell r="B3862" t="str">
            <v>粟野  正志</v>
          </cell>
          <cell r="C3862">
            <v>15</v>
          </cell>
          <cell r="D3862" t="str">
            <v>篠山東</v>
          </cell>
          <cell r="E3862" t="str">
            <v>篠山東中</v>
          </cell>
        </row>
        <row r="3863">
          <cell r="A3863">
            <v>62231</v>
          </cell>
          <cell r="B3863" t="str">
            <v>角田　裕樹</v>
          </cell>
          <cell r="C3863">
            <v>15</v>
          </cell>
          <cell r="D3863" t="str">
            <v>篠山東</v>
          </cell>
          <cell r="E3863" t="str">
            <v>篠山東中</v>
          </cell>
        </row>
        <row r="3864">
          <cell r="A3864">
            <v>62232</v>
          </cell>
          <cell r="B3864" t="str">
            <v>新藤　寛幸</v>
          </cell>
          <cell r="C3864">
            <v>15</v>
          </cell>
          <cell r="D3864" t="str">
            <v>篠山東</v>
          </cell>
          <cell r="E3864" t="str">
            <v>篠山東中</v>
          </cell>
        </row>
        <row r="3865">
          <cell r="A3865">
            <v>62233</v>
          </cell>
          <cell r="B3865" t="str">
            <v>松本　純平</v>
          </cell>
          <cell r="C3865">
            <v>15</v>
          </cell>
          <cell r="D3865" t="str">
            <v>篠山東</v>
          </cell>
          <cell r="E3865" t="str">
            <v>篠山東中</v>
          </cell>
        </row>
        <row r="3866">
          <cell r="A3866">
            <v>62234</v>
          </cell>
          <cell r="B3866" t="str">
            <v>石田  卓矢</v>
          </cell>
          <cell r="C3866">
            <v>15</v>
          </cell>
          <cell r="D3866" t="str">
            <v>篠山東</v>
          </cell>
          <cell r="E3866" t="str">
            <v>篠山東中</v>
          </cell>
        </row>
        <row r="3867">
          <cell r="A3867">
            <v>62235</v>
          </cell>
          <cell r="B3867" t="str">
            <v>河本  直也</v>
          </cell>
          <cell r="C3867">
            <v>15</v>
          </cell>
          <cell r="D3867" t="str">
            <v>篠山東</v>
          </cell>
          <cell r="E3867" t="str">
            <v>篠山東中</v>
          </cell>
        </row>
        <row r="3868">
          <cell r="A3868">
            <v>62236</v>
          </cell>
          <cell r="B3868" t="str">
            <v>北田  智貴</v>
          </cell>
          <cell r="C3868">
            <v>15</v>
          </cell>
          <cell r="D3868" t="str">
            <v>篠山東</v>
          </cell>
          <cell r="E3868" t="str">
            <v>篠山東中</v>
          </cell>
        </row>
        <row r="3869">
          <cell r="A3869">
            <v>62237</v>
          </cell>
          <cell r="B3869" t="str">
            <v>倉　　未来</v>
          </cell>
          <cell r="C3869">
            <v>15</v>
          </cell>
          <cell r="D3869" t="str">
            <v>篠山東</v>
          </cell>
          <cell r="E3869" t="str">
            <v>篠山東中</v>
          </cell>
        </row>
        <row r="3870">
          <cell r="A3870">
            <v>62238</v>
          </cell>
          <cell r="B3870" t="str">
            <v>桑形  弘樹</v>
          </cell>
          <cell r="C3870">
            <v>15</v>
          </cell>
          <cell r="D3870" t="str">
            <v>篠山東</v>
          </cell>
          <cell r="E3870" t="str">
            <v>篠山東中</v>
          </cell>
        </row>
        <row r="3871">
          <cell r="A3871">
            <v>62239</v>
          </cell>
          <cell r="B3871" t="str">
            <v>高家    崇</v>
          </cell>
          <cell r="C3871">
            <v>15</v>
          </cell>
          <cell r="D3871" t="str">
            <v>篠山東</v>
          </cell>
          <cell r="E3871" t="str">
            <v>篠山東中</v>
          </cell>
        </row>
        <row r="3872">
          <cell r="A3872">
            <v>62280</v>
          </cell>
          <cell r="B3872" t="str">
            <v>西村　大作</v>
          </cell>
          <cell r="C3872">
            <v>14</v>
          </cell>
          <cell r="D3872" t="str">
            <v>篠山東</v>
          </cell>
          <cell r="E3872" t="str">
            <v>篠山東中</v>
          </cell>
        </row>
        <row r="3873">
          <cell r="A3873">
            <v>62281</v>
          </cell>
          <cell r="B3873" t="str">
            <v>髙橋  俊介</v>
          </cell>
          <cell r="C3873">
            <v>14</v>
          </cell>
          <cell r="D3873" t="str">
            <v>篠山東</v>
          </cell>
          <cell r="E3873" t="str">
            <v>篠山東中</v>
          </cell>
        </row>
        <row r="3874">
          <cell r="A3874">
            <v>62282</v>
          </cell>
          <cell r="B3874" t="str">
            <v>中馬　悠希</v>
          </cell>
          <cell r="C3874">
            <v>14</v>
          </cell>
          <cell r="D3874" t="str">
            <v>篠山東</v>
          </cell>
          <cell r="E3874" t="str">
            <v>篠山東中</v>
          </cell>
        </row>
        <row r="3875">
          <cell r="A3875">
            <v>62283</v>
          </cell>
          <cell r="B3875" t="str">
            <v>細見    光</v>
          </cell>
          <cell r="C3875">
            <v>14</v>
          </cell>
          <cell r="D3875" t="str">
            <v>篠山東</v>
          </cell>
          <cell r="E3875" t="str">
            <v>篠山東中</v>
          </cell>
        </row>
        <row r="3876">
          <cell r="A3876">
            <v>62723</v>
          </cell>
          <cell r="B3876" t="str">
            <v>園田  大貴</v>
          </cell>
          <cell r="C3876">
            <v>15</v>
          </cell>
          <cell r="D3876" t="str">
            <v>丹南</v>
          </cell>
          <cell r="E3876" t="str">
            <v>丹南中</v>
          </cell>
        </row>
        <row r="3877">
          <cell r="A3877">
            <v>62724</v>
          </cell>
          <cell r="B3877" t="str">
            <v>増田　一樹</v>
          </cell>
          <cell r="C3877">
            <v>15</v>
          </cell>
          <cell r="D3877" t="str">
            <v>丹南</v>
          </cell>
          <cell r="E3877" t="str">
            <v>丹南中</v>
          </cell>
        </row>
        <row r="3878">
          <cell r="A3878">
            <v>62725</v>
          </cell>
          <cell r="B3878" t="str">
            <v>園田　悠介</v>
          </cell>
          <cell r="C3878">
            <v>15</v>
          </cell>
          <cell r="D3878" t="str">
            <v>丹南</v>
          </cell>
          <cell r="E3878" t="str">
            <v>丹南中</v>
          </cell>
        </row>
        <row r="3879">
          <cell r="A3879">
            <v>62726</v>
          </cell>
          <cell r="B3879" t="str">
            <v>杉本  武郎</v>
          </cell>
          <cell r="C3879">
            <v>15</v>
          </cell>
          <cell r="D3879" t="str">
            <v>丹南</v>
          </cell>
          <cell r="E3879" t="str">
            <v>丹南中</v>
          </cell>
        </row>
        <row r="3880">
          <cell r="A3880">
            <v>62727</v>
          </cell>
          <cell r="B3880" t="str">
            <v>早崎順一郎</v>
          </cell>
          <cell r="C3880">
            <v>15</v>
          </cell>
          <cell r="D3880" t="str">
            <v>丹南</v>
          </cell>
          <cell r="E3880" t="str">
            <v>丹南中</v>
          </cell>
        </row>
        <row r="3881">
          <cell r="A3881">
            <v>62729</v>
          </cell>
          <cell r="B3881" t="str">
            <v>中川  太一</v>
          </cell>
          <cell r="C3881">
            <v>14</v>
          </cell>
          <cell r="D3881" t="str">
            <v>丹南</v>
          </cell>
          <cell r="E3881" t="str">
            <v>丹南中</v>
          </cell>
        </row>
        <row r="3882">
          <cell r="A3882">
            <v>62730</v>
          </cell>
          <cell r="B3882" t="str">
            <v>村上　雄太</v>
          </cell>
          <cell r="C3882">
            <v>14</v>
          </cell>
          <cell r="D3882" t="str">
            <v>丹南</v>
          </cell>
          <cell r="E3882" t="str">
            <v>丹南中</v>
          </cell>
        </row>
        <row r="3883">
          <cell r="A3883">
            <v>62731</v>
          </cell>
          <cell r="B3883" t="str">
            <v>中本  雄貴</v>
          </cell>
          <cell r="C3883">
            <v>14</v>
          </cell>
          <cell r="D3883" t="str">
            <v>丹南</v>
          </cell>
          <cell r="E3883" t="str">
            <v>丹南中</v>
          </cell>
        </row>
        <row r="3884">
          <cell r="A3884">
            <v>62732</v>
          </cell>
          <cell r="B3884" t="str">
            <v>酒井  勇樹</v>
          </cell>
          <cell r="C3884">
            <v>14</v>
          </cell>
          <cell r="D3884" t="str">
            <v>丹南</v>
          </cell>
          <cell r="E3884" t="str">
            <v>丹南中</v>
          </cell>
        </row>
        <row r="3885">
          <cell r="A3885">
            <v>62733</v>
          </cell>
          <cell r="B3885" t="str">
            <v>村上友太郎</v>
          </cell>
          <cell r="C3885">
            <v>14</v>
          </cell>
          <cell r="D3885" t="str">
            <v>丹南</v>
          </cell>
          <cell r="E3885" t="str">
            <v>丹南中</v>
          </cell>
        </row>
        <row r="3886">
          <cell r="A3886">
            <v>62734</v>
          </cell>
          <cell r="B3886" t="str">
            <v>杉田　修武</v>
          </cell>
          <cell r="C3886">
            <v>14</v>
          </cell>
          <cell r="D3886" t="str">
            <v>丹南</v>
          </cell>
          <cell r="E3886" t="str">
            <v>丹南中</v>
          </cell>
        </row>
        <row r="3887">
          <cell r="A3887">
            <v>62735</v>
          </cell>
          <cell r="B3887" t="str">
            <v>木下  進次</v>
          </cell>
          <cell r="C3887">
            <v>14</v>
          </cell>
          <cell r="D3887" t="str">
            <v>丹南</v>
          </cell>
          <cell r="E3887" t="str">
            <v>丹南中</v>
          </cell>
        </row>
        <row r="3888">
          <cell r="A3888">
            <v>62736</v>
          </cell>
          <cell r="B3888" t="str">
            <v>西尾  和樹</v>
          </cell>
          <cell r="C3888">
            <v>14</v>
          </cell>
          <cell r="D3888" t="str">
            <v>丹南</v>
          </cell>
          <cell r="E3888" t="str">
            <v>丹南中</v>
          </cell>
        </row>
        <row r="3889">
          <cell r="A3889">
            <v>62737</v>
          </cell>
          <cell r="B3889" t="str">
            <v>園田  空翔</v>
          </cell>
          <cell r="C3889">
            <v>14</v>
          </cell>
          <cell r="D3889" t="str">
            <v>丹南</v>
          </cell>
          <cell r="E3889" t="str">
            <v>丹南中</v>
          </cell>
        </row>
        <row r="3890">
          <cell r="A3890">
            <v>62738</v>
          </cell>
          <cell r="B3890" t="str">
            <v>村上  孟史</v>
          </cell>
          <cell r="C3890">
            <v>14</v>
          </cell>
          <cell r="D3890" t="str">
            <v>丹南</v>
          </cell>
          <cell r="E3890" t="str">
            <v>丹南中</v>
          </cell>
        </row>
        <row r="3891">
          <cell r="A3891">
            <v>62739</v>
          </cell>
          <cell r="B3891" t="str">
            <v>藤井  勇作</v>
          </cell>
          <cell r="C3891">
            <v>14</v>
          </cell>
          <cell r="D3891" t="str">
            <v>丹南</v>
          </cell>
          <cell r="E3891" t="str">
            <v>丹南中</v>
          </cell>
        </row>
        <row r="3892">
          <cell r="A3892">
            <v>62740</v>
          </cell>
          <cell r="B3892" t="str">
            <v>大久保友樹</v>
          </cell>
          <cell r="C3892">
            <v>14</v>
          </cell>
          <cell r="D3892" t="str">
            <v>丹南</v>
          </cell>
          <cell r="E3892" t="str">
            <v>丹南中</v>
          </cell>
        </row>
        <row r="3893">
          <cell r="A3893">
            <v>62862</v>
          </cell>
          <cell r="B3893" t="str">
            <v>大内  雄太</v>
          </cell>
          <cell r="C3893">
            <v>15</v>
          </cell>
          <cell r="D3893" t="str">
            <v>今田</v>
          </cell>
          <cell r="E3893" t="str">
            <v>今田中</v>
          </cell>
        </row>
        <row r="3894">
          <cell r="A3894">
            <v>62863</v>
          </cell>
          <cell r="B3894" t="str">
            <v>森本  史弥</v>
          </cell>
          <cell r="C3894">
            <v>15</v>
          </cell>
          <cell r="D3894" t="str">
            <v>今田</v>
          </cell>
          <cell r="E3894" t="str">
            <v>今田中</v>
          </cell>
        </row>
        <row r="3895">
          <cell r="A3895">
            <v>62864</v>
          </cell>
          <cell r="B3895" t="str">
            <v>溝畑  奎斗</v>
          </cell>
          <cell r="C3895">
            <v>15</v>
          </cell>
          <cell r="D3895" t="str">
            <v>今田</v>
          </cell>
          <cell r="E3895" t="str">
            <v>今田中</v>
          </cell>
        </row>
        <row r="3896">
          <cell r="A3896">
            <v>62865</v>
          </cell>
          <cell r="B3896" t="str">
            <v>小西  雄樹</v>
          </cell>
          <cell r="C3896">
            <v>15</v>
          </cell>
          <cell r="D3896" t="str">
            <v>今田</v>
          </cell>
          <cell r="E3896" t="str">
            <v>今田中</v>
          </cell>
        </row>
        <row r="3897">
          <cell r="A3897">
            <v>62868</v>
          </cell>
          <cell r="B3897" t="str">
            <v>奥野  正裕</v>
          </cell>
          <cell r="C3897">
            <v>15</v>
          </cell>
          <cell r="D3897" t="str">
            <v>今田</v>
          </cell>
          <cell r="E3897" t="str">
            <v>今田中</v>
          </cell>
        </row>
        <row r="3898">
          <cell r="A3898">
            <v>62869</v>
          </cell>
          <cell r="B3898" t="str">
            <v>岸本    諒</v>
          </cell>
          <cell r="C3898">
            <v>14</v>
          </cell>
          <cell r="D3898" t="str">
            <v>今田</v>
          </cell>
          <cell r="E3898" t="str">
            <v>今田中</v>
          </cell>
        </row>
        <row r="3899">
          <cell r="A3899">
            <v>62870</v>
          </cell>
          <cell r="B3899" t="str">
            <v>堀内    剛</v>
          </cell>
          <cell r="C3899">
            <v>14</v>
          </cell>
          <cell r="D3899" t="str">
            <v>今田</v>
          </cell>
          <cell r="E3899" t="str">
            <v>今田中</v>
          </cell>
        </row>
        <row r="3900">
          <cell r="A3900">
            <v>64160</v>
          </cell>
          <cell r="B3900" t="str">
            <v>足立  要介</v>
          </cell>
          <cell r="C3900">
            <v>15</v>
          </cell>
          <cell r="D3900" t="str">
            <v>柏原</v>
          </cell>
          <cell r="E3900" t="str">
            <v>柏原中</v>
          </cell>
        </row>
        <row r="3901">
          <cell r="A3901">
            <v>64161</v>
          </cell>
          <cell r="B3901" t="str">
            <v>北野　大裕</v>
          </cell>
          <cell r="C3901">
            <v>15</v>
          </cell>
          <cell r="D3901" t="str">
            <v>柏原</v>
          </cell>
          <cell r="E3901" t="str">
            <v>柏原中</v>
          </cell>
        </row>
        <row r="3902">
          <cell r="A3902">
            <v>64162</v>
          </cell>
          <cell r="B3902" t="str">
            <v>高橋  宏章</v>
          </cell>
          <cell r="C3902">
            <v>15</v>
          </cell>
          <cell r="D3902" t="str">
            <v>柏原</v>
          </cell>
          <cell r="E3902" t="str">
            <v>柏原中</v>
          </cell>
        </row>
        <row r="3903">
          <cell r="A3903">
            <v>64163</v>
          </cell>
          <cell r="B3903" t="str">
            <v>田原  稜一</v>
          </cell>
          <cell r="C3903">
            <v>15</v>
          </cell>
          <cell r="D3903" t="str">
            <v>柏原</v>
          </cell>
          <cell r="E3903" t="str">
            <v>柏原中</v>
          </cell>
        </row>
        <row r="3904">
          <cell r="A3904">
            <v>64164</v>
          </cell>
          <cell r="B3904" t="str">
            <v>長尾    凌</v>
          </cell>
          <cell r="C3904">
            <v>15</v>
          </cell>
          <cell r="D3904" t="str">
            <v>柏原</v>
          </cell>
          <cell r="E3904" t="str">
            <v>柏原中</v>
          </cell>
        </row>
        <row r="3905">
          <cell r="A3905">
            <v>64165</v>
          </cell>
          <cell r="B3905" t="str">
            <v>広岡    卓</v>
          </cell>
          <cell r="C3905">
            <v>15</v>
          </cell>
          <cell r="D3905" t="str">
            <v>柏原</v>
          </cell>
          <cell r="E3905" t="str">
            <v>柏原中</v>
          </cell>
        </row>
        <row r="3906">
          <cell r="A3906">
            <v>64166</v>
          </cell>
          <cell r="B3906" t="str">
            <v>吉竹  翔平</v>
          </cell>
          <cell r="C3906">
            <v>15</v>
          </cell>
          <cell r="D3906" t="str">
            <v>柏原</v>
          </cell>
          <cell r="E3906" t="str">
            <v>柏原中</v>
          </cell>
        </row>
        <row r="3907">
          <cell r="A3907">
            <v>64167</v>
          </cell>
          <cell r="B3907" t="str">
            <v>高尾  一貴</v>
          </cell>
          <cell r="C3907">
            <v>15</v>
          </cell>
          <cell r="D3907" t="str">
            <v>柏原</v>
          </cell>
          <cell r="E3907" t="str">
            <v>柏原中</v>
          </cell>
        </row>
        <row r="3908">
          <cell r="A3908">
            <v>64168</v>
          </cell>
          <cell r="B3908" t="str">
            <v>宮崎　裕大</v>
          </cell>
          <cell r="C3908">
            <v>15</v>
          </cell>
          <cell r="D3908" t="str">
            <v>柏原</v>
          </cell>
          <cell r="E3908" t="str">
            <v>柏原中</v>
          </cell>
        </row>
        <row r="3909">
          <cell r="A3909">
            <v>64171</v>
          </cell>
          <cell r="B3909" t="str">
            <v>足立  和朗</v>
          </cell>
          <cell r="C3909">
            <v>14</v>
          </cell>
          <cell r="D3909" t="str">
            <v>柏原</v>
          </cell>
          <cell r="E3909" t="str">
            <v>柏原中</v>
          </cell>
        </row>
        <row r="3910">
          <cell r="A3910">
            <v>64172</v>
          </cell>
          <cell r="B3910" t="str">
            <v>磯尾  洋祐</v>
          </cell>
          <cell r="C3910">
            <v>14</v>
          </cell>
          <cell r="D3910" t="str">
            <v>柏原</v>
          </cell>
          <cell r="E3910" t="str">
            <v>柏原中</v>
          </cell>
        </row>
        <row r="3911">
          <cell r="A3911">
            <v>64173</v>
          </cell>
          <cell r="B3911" t="str">
            <v>井本  大貴</v>
          </cell>
          <cell r="C3911">
            <v>14</v>
          </cell>
          <cell r="D3911" t="str">
            <v>柏原</v>
          </cell>
          <cell r="E3911" t="str">
            <v>柏原中</v>
          </cell>
        </row>
        <row r="3912">
          <cell r="A3912">
            <v>64174</v>
          </cell>
          <cell r="B3912" t="str">
            <v>日下慎之介</v>
          </cell>
          <cell r="C3912">
            <v>14</v>
          </cell>
          <cell r="D3912" t="str">
            <v>柏原</v>
          </cell>
          <cell r="E3912" t="str">
            <v>柏原中</v>
          </cell>
        </row>
        <row r="3913">
          <cell r="A3913">
            <v>64175</v>
          </cell>
          <cell r="B3913" t="str">
            <v>田中  六月</v>
          </cell>
          <cell r="C3913">
            <v>14</v>
          </cell>
          <cell r="D3913" t="str">
            <v>柏原</v>
          </cell>
          <cell r="E3913" t="str">
            <v>柏原中</v>
          </cell>
        </row>
        <row r="3914">
          <cell r="A3914">
            <v>64176</v>
          </cell>
          <cell r="B3914" t="str">
            <v>谷口  周平</v>
          </cell>
          <cell r="C3914">
            <v>14</v>
          </cell>
          <cell r="D3914" t="str">
            <v>柏原</v>
          </cell>
          <cell r="E3914" t="str">
            <v>柏原中</v>
          </cell>
        </row>
        <row r="3915">
          <cell r="A3915">
            <v>64177</v>
          </cell>
          <cell r="B3915" t="str">
            <v>西本  光樹</v>
          </cell>
          <cell r="C3915">
            <v>14</v>
          </cell>
          <cell r="D3915" t="str">
            <v>柏原</v>
          </cell>
          <cell r="E3915" t="str">
            <v>柏原中</v>
          </cell>
        </row>
        <row r="3916">
          <cell r="A3916">
            <v>64216</v>
          </cell>
          <cell r="B3916" t="str">
            <v>足立  侑彌</v>
          </cell>
          <cell r="C3916">
            <v>15</v>
          </cell>
          <cell r="D3916" t="str">
            <v>山南</v>
          </cell>
          <cell r="E3916" t="str">
            <v>山南中</v>
          </cell>
        </row>
        <row r="3917">
          <cell r="A3917">
            <v>64217</v>
          </cell>
          <cell r="B3917" t="str">
            <v>垣内  聖悟</v>
          </cell>
          <cell r="C3917">
            <v>15</v>
          </cell>
          <cell r="D3917" t="str">
            <v>山南</v>
          </cell>
          <cell r="E3917" t="str">
            <v>山南中</v>
          </cell>
        </row>
        <row r="3918">
          <cell r="A3918">
            <v>64218</v>
          </cell>
          <cell r="B3918" t="str">
            <v>依藤  敏紀</v>
          </cell>
          <cell r="C3918">
            <v>15</v>
          </cell>
          <cell r="D3918" t="str">
            <v>山南</v>
          </cell>
          <cell r="E3918" t="str">
            <v>山南中</v>
          </cell>
        </row>
        <row r="3919">
          <cell r="A3919">
            <v>64219</v>
          </cell>
          <cell r="B3919" t="str">
            <v>竹安　優明</v>
          </cell>
          <cell r="C3919">
            <v>15</v>
          </cell>
          <cell r="D3919" t="str">
            <v>山南</v>
          </cell>
          <cell r="E3919" t="str">
            <v>山南中</v>
          </cell>
        </row>
        <row r="3920">
          <cell r="A3920">
            <v>64220</v>
          </cell>
          <cell r="B3920" t="str">
            <v>藤中　　翼</v>
          </cell>
          <cell r="C3920">
            <v>15</v>
          </cell>
          <cell r="D3920" t="str">
            <v>山南</v>
          </cell>
          <cell r="E3920" t="str">
            <v>山南中</v>
          </cell>
        </row>
        <row r="3921">
          <cell r="A3921">
            <v>64221</v>
          </cell>
          <cell r="B3921" t="str">
            <v>廣瀬    隼</v>
          </cell>
          <cell r="C3921">
            <v>15</v>
          </cell>
          <cell r="D3921" t="str">
            <v>山南</v>
          </cell>
          <cell r="E3921" t="str">
            <v>山南中</v>
          </cell>
        </row>
        <row r="3922">
          <cell r="A3922">
            <v>64222</v>
          </cell>
          <cell r="B3922" t="str">
            <v>加藤　大志</v>
          </cell>
          <cell r="C3922">
            <v>14</v>
          </cell>
          <cell r="D3922" t="str">
            <v>山南</v>
          </cell>
          <cell r="E3922" t="str">
            <v>山南中</v>
          </cell>
        </row>
        <row r="3923">
          <cell r="A3923">
            <v>64223</v>
          </cell>
          <cell r="B3923" t="str">
            <v>岸本  恭平</v>
          </cell>
          <cell r="C3923">
            <v>14</v>
          </cell>
          <cell r="D3923" t="str">
            <v>山南</v>
          </cell>
          <cell r="E3923" t="str">
            <v>山南中</v>
          </cell>
        </row>
        <row r="3924">
          <cell r="A3924">
            <v>64224</v>
          </cell>
          <cell r="B3924" t="str">
            <v>名嘉  未来</v>
          </cell>
          <cell r="C3924">
            <v>14</v>
          </cell>
          <cell r="D3924" t="str">
            <v>山南</v>
          </cell>
          <cell r="E3924" t="str">
            <v>山南中</v>
          </cell>
        </row>
        <row r="3925">
          <cell r="A3925">
            <v>64422</v>
          </cell>
          <cell r="B3925" t="str">
            <v>芦田　祐真</v>
          </cell>
          <cell r="C3925">
            <v>15</v>
          </cell>
          <cell r="D3925" t="str">
            <v>氷上</v>
          </cell>
          <cell r="E3925" t="str">
            <v>氷上中</v>
          </cell>
        </row>
        <row r="3926">
          <cell r="A3926">
            <v>64423</v>
          </cell>
          <cell r="B3926" t="str">
            <v>足立  尚義</v>
          </cell>
          <cell r="C3926">
            <v>15</v>
          </cell>
          <cell r="D3926" t="str">
            <v>氷上</v>
          </cell>
          <cell r="E3926" t="str">
            <v>氷上中</v>
          </cell>
        </row>
        <row r="3927">
          <cell r="A3927">
            <v>64424</v>
          </cell>
          <cell r="B3927" t="str">
            <v>伊田　佑真</v>
          </cell>
          <cell r="C3927">
            <v>15</v>
          </cell>
          <cell r="D3927" t="str">
            <v>氷上</v>
          </cell>
          <cell r="E3927" t="str">
            <v>氷上中</v>
          </cell>
        </row>
        <row r="3928">
          <cell r="A3928">
            <v>64425</v>
          </cell>
          <cell r="B3928" t="str">
            <v>太田　　諒</v>
          </cell>
          <cell r="C3928">
            <v>15</v>
          </cell>
          <cell r="D3928" t="str">
            <v>氷上</v>
          </cell>
          <cell r="E3928" t="str">
            <v>氷上中</v>
          </cell>
        </row>
        <row r="3929">
          <cell r="A3929">
            <v>64426</v>
          </cell>
          <cell r="B3929" t="str">
            <v>荻野　拓也</v>
          </cell>
          <cell r="C3929">
            <v>15</v>
          </cell>
          <cell r="D3929" t="str">
            <v>氷上</v>
          </cell>
          <cell r="E3929" t="str">
            <v>氷上中</v>
          </cell>
        </row>
        <row r="3930">
          <cell r="A3930">
            <v>64427</v>
          </cell>
          <cell r="B3930" t="str">
            <v>藤平　省吾</v>
          </cell>
          <cell r="C3930">
            <v>15</v>
          </cell>
          <cell r="D3930" t="str">
            <v>氷上</v>
          </cell>
          <cell r="E3930" t="str">
            <v>氷上中</v>
          </cell>
        </row>
        <row r="3931">
          <cell r="A3931">
            <v>64428</v>
          </cell>
          <cell r="B3931" t="str">
            <v>金子　佳弘</v>
          </cell>
          <cell r="C3931">
            <v>15</v>
          </cell>
          <cell r="D3931" t="str">
            <v>氷上</v>
          </cell>
          <cell r="E3931" t="str">
            <v>氷上中</v>
          </cell>
        </row>
        <row r="3932">
          <cell r="A3932">
            <v>64429</v>
          </cell>
          <cell r="B3932" t="str">
            <v>岸本　和馬</v>
          </cell>
          <cell r="C3932">
            <v>15</v>
          </cell>
          <cell r="D3932" t="str">
            <v>氷上</v>
          </cell>
          <cell r="E3932" t="str">
            <v>氷上中</v>
          </cell>
        </row>
        <row r="3933">
          <cell r="A3933">
            <v>64430</v>
          </cell>
          <cell r="B3933" t="str">
            <v>増南  智明</v>
          </cell>
          <cell r="C3933">
            <v>15</v>
          </cell>
          <cell r="D3933" t="str">
            <v>氷上</v>
          </cell>
          <cell r="E3933" t="str">
            <v>氷上中</v>
          </cell>
        </row>
        <row r="3934">
          <cell r="A3934">
            <v>64431</v>
          </cell>
          <cell r="B3934" t="str">
            <v>増下  球道</v>
          </cell>
          <cell r="C3934">
            <v>15</v>
          </cell>
          <cell r="D3934" t="str">
            <v>氷上</v>
          </cell>
          <cell r="E3934" t="str">
            <v>氷上中</v>
          </cell>
        </row>
        <row r="3935">
          <cell r="A3935">
            <v>64432</v>
          </cell>
          <cell r="B3935" t="str">
            <v>北岡　涼太</v>
          </cell>
          <cell r="C3935">
            <v>15</v>
          </cell>
          <cell r="D3935" t="str">
            <v>氷上</v>
          </cell>
          <cell r="E3935" t="str">
            <v>氷上中</v>
          </cell>
        </row>
        <row r="3936">
          <cell r="A3936">
            <v>64433</v>
          </cell>
          <cell r="B3936" t="str">
            <v>橋本龍太郎</v>
          </cell>
          <cell r="C3936">
            <v>15</v>
          </cell>
          <cell r="D3936" t="str">
            <v>氷上</v>
          </cell>
          <cell r="E3936" t="str">
            <v>氷上中</v>
          </cell>
        </row>
        <row r="3937">
          <cell r="A3937">
            <v>64440</v>
          </cell>
          <cell r="B3937" t="str">
            <v>小森  大輝</v>
          </cell>
          <cell r="C3937">
            <v>14</v>
          </cell>
          <cell r="D3937" t="str">
            <v>氷上</v>
          </cell>
          <cell r="E3937" t="str">
            <v>氷上中</v>
          </cell>
        </row>
        <row r="3938">
          <cell r="A3938">
            <v>64441</v>
          </cell>
          <cell r="B3938" t="str">
            <v>植野  元基</v>
          </cell>
          <cell r="C3938">
            <v>14</v>
          </cell>
          <cell r="D3938" t="str">
            <v>氷上</v>
          </cell>
          <cell r="E3938" t="str">
            <v>氷上中</v>
          </cell>
        </row>
        <row r="3939">
          <cell r="A3939">
            <v>64442</v>
          </cell>
          <cell r="B3939" t="str">
            <v>植村  一翔</v>
          </cell>
          <cell r="C3939">
            <v>14</v>
          </cell>
          <cell r="D3939" t="str">
            <v>氷上</v>
          </cell>
          <cell r="E3939" t="str">
            <v>氷上中</v>
          </cell>
        </row>
        <row r="3940">
          <cell r="A3940">
            <v>64443</v>
          </cell>
          <cell r="B3940" t="str">
            <v>藤原  翔平</v>
          </cell>
          <cell r="C3940">
            <v>14</v>
          </cell>
          <cell r="D3940" t="str">
            <v>氷上</v>
          </cell>
          <cell r="E3940" t="str">
            <v>氷上中</v>
          </cell>
        </row>
        <row r="3941">
          <cell r="A3941">
            <v>64444</v>
          </cell>
          <cell r="B3941" t="str">
            <v>赤井　勝哉</v>
          </cell>
          <cell r="C3941">
            <v>14</v>
          </cell>
          <cell r="D3941" t="str">
            <v>氷上</v>
          </cell>
          <cell r="E3941" t="str">
            <v>氷上中</v>
          </cell>
        </row>
        <row r="3942">
          <cell r="A3942">
            <v>64445</v>
          </cell>
          <cell r="B3942" t="str">
            <v>小森  元太</v>
          </cell>
          <cell r="C3942">
            <v>14</v>
          </cell>
          <cell r="D3942" t="str">
            <v>氷上</v>
          </cell>
          <cell r="E3942" t="str">
            <v>氷上中</v>
          </cell>
        </row>
        <row r="3943">
          <cell r="A3943">
            <v>64446</v>
          </cell>
          <cell r="B3943" t="str">
            <v>勢志　康之</v>
          </cell>
          <cell r="C3943">
            <v>14</v>
          </cell>
          <cell r="D3943" t="str">
            <v>氷上</v>
          </cell>
          <cell r="E3943" t="str">
            <v>氷上中</v>
          </cell>
        </row>
        <row r="3944">
          <cell r="A3944">
            <v>64447</v>
          </cell>
          <cell r="B3944" t="str">
            <v>安達  彦貴</v>
          </cell>
          <cell r="C3944">
            <v>14</v>
          </cell>
          <cell r="D3944" t="str">
            <v>氷上</v>
          </cell>
          <cell r="E3944" t="str">
            <v>氷上中</v>
          </cell>
        </row>
        <row r="3945">
          <cell r="A3945">
            <v>64448</v>
          </cell>
          <cell r="B3945" t="str">
            <v>佐々木仁士</v>
          </cell>
          <cell r="C3945">
            <v>14</v>
          </cell>
          <cell r="D3945" t="str">
            <v>氷上</v>
          </cell>
          <cell r="E3945" t="str">
            <v>氷上中</v>
          </cell>
        </row>
        <row r="3946">
          <cell r="A3946">
            <v>64449</v>
          </cell>
          <cell r="B3946" t="str">
            <v>谷本  賢汰</v>
          </cell>
          <cell r="C3946">
            <v>14</v>
          </cell>
          <cell r="D3946" t="str">
            <v>氷上</v>
          </cell>
          <cell r="E3946" t="str">
            <v>氷上中</v>
          </cell>
        </row>
        <row r="3947">
          <cell r="A3947">
            <v>64450</v>
          </cell>
          <cell r="B3947" t="str">
            <v>吉積    悠</v>
          </cell>
          <cell r="C3947">
            <v>14</v>
          </cell>
          <cell r="D3947" t="str">
            <v>氷上</v>
          </cell>
          <cell r="E3947" t="str">
            <v>氷上中</v>
          </cell>
        </row>
        <row r="3948">
          <cell r="A3948">
            <v>64830</v>
          </cell>
          <cell r="B3948" t="str">
            <v>足立  龍飛</v>
          </cell>
          <cell r="C3948">
            <v>15</v>
          </cell>
          <cell r="D3948" t="str">
            <v>青垣</v>
          </cell>
          <cell r="E3948" t="str">
            <v>青垣中</v>
          </cell>
        </row>
        <row r="3949">
          <cell r="A3949">
            <v>64831</v>
          </cell>
          <cell r="B3949" t="str">
            <v>蘆田    匠</v>
          </cell>
          <cell r="C3949">
            <v>15</v>
          </cell>
          <cell r="D3949" t="str">
            <v>青垣</v>
          </cell>
          <cell r="E3949" t="str">
            <v>青垣中</v>
          </cell>
        </row>
        <row r="3950">
          <cell r="A3950">
            <v>64832</v>
          </cell>
          <cell r="B3950" t="str">
            <v>朝倉    崇</v>
          </cell>
          <cell r="C3950">
            <v>15</v>
          </cell>
          <cell r="D3950" t="str">
            <v>青垣</v>
          </cell>
          <cell r="E3950" t="str">
            <v>青垣中</v>
          </cell>
        </row>
        <row r="3951">
          <cell r="A3951">
            <v>64833</v>
          </cell>
          <cell r="B3951" t="str">
            <v>古川  健太</v>
          </cell>
          <cell r="C3951">
            <v>15</v>
          </cell>
          <cell r="D3951" t="str">
            <v>青垣</v>
          </cell>
          <cell r="E3951" t="str">
            <v>青垣中</v>
          </cell>
        </row>
        <row r="3952">
          <cell r="A3952">
            <v>64834</v>
          </cell>
          <cell r="B3952" t="str">
            <v>九里  勇太</v>
          </cell>
          <cell r="C3952">
            <v>15</v>
          </cell>
          <cell r="D3952" t="str">
            <v>青垣</v>
          </cell>
          <cell r="E3952" t="str">
            <v>青垣中</v>
          </cell>
        </row>
        <row r="3953">
          <cell r="A3953">
            <v>64835</v>
          </cell>
          <cell r="B3953" t="str">
            <v>土田  雄一</v>
          </cell>
          <cell r="C3953">
            <v>15</v>
          </cell>
          <cell r="D3953" t="str">
            <v>青垣</v>
          </cell>
          <cell r="E3953" t="str">
            <v>青垣中</v>
          </cell>
        </row>
        <row r="3954">
          <cell r="A3954">
            <v>64836</v>
          </cell>
          <cell r="B3954" t="str">
            <v>足立    啓</v>
          </cell>
          <cell r="C3954">
            <v>15</v>
          </cell>
          <cell r="D3954" t="str">
            <v>青垣</v>
          </cell>
          <cell r="E3954" t="str">
            <v>青垣中</v>
          </cell>
        </row>
        <row r="3955">
          <cell r="A3955">
            <v>64837</v>
          </cell>
          <cell r="B3955" t="str">
            <v>釜口  寛央</v>
          </cell>
          <cell r="C3955">
            <v>15</v>
          </cell>
          <cell r="D3955" t="str">
            <v>青垣</v>
          </cell>
          <cell r="E3955" t="str">
            <v>青垣中</v>
          </cell>
        </row>
        <row r="3956">
          <cell r="A3956">
            <v>64838</v>
          </cell>
          <cell r="B3956" t="str">
            <v>蘆田  格也</v>
          </cell>
          <cell r="C3956">
            <v>15</v>
          </cell>
          <cell r="D3956" t="str">
            <v>青垣</v>
          </cell>
          <cell r="E3956" t="str">
            <v>青垣中</v>
          </cell>
        </row>
        <row r="3957">
          <cell r="A3957">
            <v>64841</v>
          </cell>
          <cell r="B3957" t="str">
            <v>足立　　寛</v>
          </cell>
          <cell r="C3957">
            <v>15</v>
          </cell>
          <cell r="D3957" t="str">
            <v>青垣</v>
          </cell>
          <cell r="E3957" t="str">
            <v>青垣中</v>
          </cell>
        </row>
        <row r="3958">
          <cell r="A3958">
            <v>64848</v>
          </cell>
          <cell r="B3958" t="str">
            <v>大南    毅</v>
          </cell>
          <cell r="C3958">
            <v>15</v>
          </cell>
          <cell r="D3958" t="str">
            <v>青垣</v>
          </cell>
          <cell r="E3958" t="str">
            <v>青垣中</v>
          </cell>
        </row>
        <row r="3959">
          <cell r="A3959">
            <v>65151</v>
          </cell>
          <cell r="B3959" t="str">
            <v>婦木　誠弥</v>
          </cell>
          <cell r="C3959">
            <v>15</v>
          </cell>
          <cell r="D3959" t="str">
            <v>春日</v>
          </cell>
          <cell r="E3959" t="str">
            <v>春日中</v>
          </cell>
        </row>
        <row r="3960">
          <cell r="A3960">
            <v>65152</v>
          </cell>
          <cell r="B3960" t="str">
            <v>吉住  太貴</v>
          </cell>
          <cell r="C3960">
            <v>15</v>
          </cell>
          <cell r="D3960" t="str">
            <v>春日</v>
          </cell>
          <cell r="E3960" t="str">
            <v>春日中</v>
          </cell>
        </row>
        <row r="3961">
          <cell r="A3961">
            <v>65153</v>
          </cell>
          <cell r="B3961" t="str">
            <v>大西  浩平</v>
          </cell>
          <cell r="C3961">
            <v>15</v>
          </cell>
          <cell r="D3961" t="str">
            <v>春日</v>
          </cell>
          <cell r="E3961" t="str">
            <v>春日中</v>
          </cell>
        </row>
        <row r="3962">
          <cell r="A3962">
            <v>65154</v>
          </cell>
          <cell r="B3962" t="str">
            <v>滝本　健人</v>
          </cell>
          <cell r="C3962">
            <v>15</v>
          </cell>
          <cell r="D3962" t="str">
            <v>春日</v>
          </cell>
          <cell r="E3962" t="str">
            <v>春日中</v>
          </cell>
        </row>
        <row r="3963">
          <cell r="A3963">
            <v>65155</v>
          </cell>
          <cell r="B3963" t="str">
            <v>久下  尚弘</v>
          </cell>
          <cell r="C3963">
            <v>15</v>
          </cell>
          <cell r="D3963" t="str">
            <v>春日</v>
          </cell>
          <cell r="E3963" t="str">
            <v>春日中</v>
          </cell>
        </row>
        <row r="3964">
          <cell r="A3964">
            <v>65156</v>
          </cell>
          <cell r="B3964" t="str">
            <v>松木　大志</v>
          </cell>
          <cell r="C3964">
            <v>15</v>
          </cell>
          <cell r="D3964" t="str">
            <v>春日</v>
          </cell>
          <cell r="E3964" t="str">
            <v>春日中</v>
          </cell>
        </row>
        <row r="3965">
          <cell r="A3965">
            <v>65157</v>
          </cell>
          <cell r="B3965" t="str">
            <v>由良  健二</v>
          </cell>
          <cell r="C3965">
            <v>15</v>
          </cell>
          <cell r="D3965" t="str">
            <v>春日</v>
          </cell>
          <cell r="E3965" t="str">
            <v>春日中</v>
          </cell>
        </row>
        <row r="3966">
          <cell r="A3966">
            <v>65158</v>
          </cell>
          <cell r="B3966" t="str">
            <v>村上  直紀</v>
          </cell>
          <cell r="C3966">
            <v>15</v>
          </cell>
          <cell r="D3966" t="str">
            <v>春日</v>
          </cell>
          <cell r="E3966" t="str">
            <v>春日中</v>
          </cell>
        </row>
        <row r="3967">
          <cell r="A3967">
            <v>65171</v>
          </cell>
          <cell r="B3967" t="str">
            <v>西山    優</v>
          </cell>
          <cell r="C3967">
            <v>14</v>
          </cell>
          <cell r="D3967" t="str">
            <v>春日</v>
          </cell>
          <cell r="E3967" t="str">
            <v>春日中</v>
          </cell>
        </row>
        <row r="3968">
          <cell r="A3968">
            <v>65172</v>
          </cell>
          <cell r="B3968" t="str">
            <v>植田  浩貴</v>
          </cell>
          <cell r="C3968">
            <v>14</v>
          </cell>
          <cell r="D3968" t="str">
            <v>春日</v>
          </cell>
          <cell r="E3968" t="str">
            <v>春日中</v>
          </cell>
        </row>
        <row r="3969">
          <cell r="A3969">
            <v>65173</v>
          </cell>
          <cell r="B3969" t="str">
            <v>畑    亀良</v>
          </cell>
          <cell r="C3969">
            <v>14</v>
          </cell>
          <cell r="D3969" t="str">
            <v>春日</v>
          </cell>
          <cell r="E3969" t="str">
            <v>春日中</v>
          </cell>
        </row>
        <row r="3970">
          <cell r="A3970">
            <v>65174</v>
          </cell>
          <cell r="B3970" t="str">
            <v>荻野  大紀</v>
          </cell>
          <cell r="C3970">
            <v>14</v>
          </cell>
          <cell r="D3970" t="str">
            <v>春日</v>
          </cell>
          <cell r="E3970" t="str">
            <v>春日中</v>
          </cell>
        </row>
        <row r="3971">
          <cell r="A3971">
            <v>65175</v>
          </cell>
          <cell r="B3971" t="str">
            <v>岸    慎也</v>
          </cell>
          <cell r="C3971">
            <v>14</v>
          </cell>
          <cell r="D3971" t="str">
            <v>春日</v>
          </cell>
          <cell r="E3971" t="str">
            <v>春日中</v>
          </cell>
        </row>
        <row r="3972">
          <cell r="A3972">
            <v>65176</v>
          </cell>
          <cell r="B3972" t="str">
            <v>高木　　準</v>
          </cell>
          <cell r="C3972">
            <v>14</v>
          </cell>
          <cell r="D3972" t="str">
            <v>春日</v>
          </cell>
          <cell r="E3972" t="str">
            <v>春日中</v>
          </cell>
        </row>
        <row r="3973">
          <cell r="A3973">
            <v>65177</v>
          </cell>
          <cell r="B3973" t="str">
            <v>岡田　哲典</v>
          </cell>
          <cell r="C3973">
            <v>14</v>
          </cell>
          <cell r="D3973" t="str">
            <v>春日</v>
          </cell>
          <cell r="E3973" t="str">
            <v>春日中</v>
          </cell>
        </row>
        <row r="3974">
          <cell r="A3974">
            <v>65178</v>
          </cell>
          <cell r="B3974" t="str">
            <v>大槻    亮</v>
          </cell>
          <cell r="C3974">
            <v>14</v>
          </cell>
          <cell r="D3974" t="str">
            <v>春日</v>
          </cell>
          <cell r="E3974" t="str">
            <v>春日中</v>
          </cell>
        </row>
        <row r="3975">
          <cell r="A3975">
            <v>65179</v>
          </cell>
          <cell r="B3975" t="str">
            <v>山田    忍</v>
          </cell>
          <cell r="C3975">
            <v>14</v>
          </cell>
          <cell r="D3975" t="str">
            <v>春日</v>
          </cell>
          <cell r="E3975" t="str">
            <v>春日中</v>
          </cell>
        </row>
        <row r="3976">
          <cell r="A3976">
            <v>65180</v>
          </cell>
          <cell r="B3976" t="str">
            <v>荻野  雄大</v>
          </cell>
          <cell r="C3976">
            <v>14</v>
          </cell>
          <cell r="D3976" t="str">
            <v>春日</v>
          </cell>
          <cell r="E3976" t="str">
            <v>春日中</v>
          </cell>
        </row>
        <row r="3977">
          <cell r="A3977">
            <v>65181</v>
          </cell>
          <cell r="B3977" t="str">
            <v>西山  秀史</v>
          </cell>
          <cell r="C3977">
            <v>14</v>
          </cell>
          <cell r="D3977" t="str">
            <v>春日</v>
          </cell>
          <cell r="E3977" t="str">
            <v>春日中</v>
          </cell>
        </row>
        <row r="3978">
          <cell r="A3978">
            <v>65300</v>
          </cell>
          <cell r="B3978" t="str">
            <v>永井  敏悠</v>
          </cell>
          <cell r="C3978">
            <v>15</v>
          </cell>
          <cell r="D3978" t="str">
            <v>市島</v>
          </cell>
          <cell r="E3978" t="str">
            <v>市島中</v>
          </cell>
        </row>
        <row r="3979">
          <cell r="A3979">
            <v>65301</v>
          </cell>
          <cell r="B3979" t="str">
            <v>永井  正義</v>
          </cell>
          <cell r="C3979">
            <v>15</v>
          </cell>
          <cell r="D3979" t="str">
            <v>市島</v>
          </cell>
          <cell r="E3979" t="str">
            <v>市島中</v>
          </cell>
        </row>
        <row r="3980">
          <cell r="A3980">
            <v>65302</v>
          </cell>
          <cell r="B3980" t="str">
            <v>大槻  高裕</v>
          </cell>
          <cell r="C3980">
            <v>15</v>
          </cell>
          <cell r="D3980" t="str">
            <v>市島</v>
          </cell>
          <cell r="E3980" t="str">
            <v>市島中</v>
          </cell>
        </row>
        <row r="3981">
          <cell r="A3981">
            <v>65303</v>
          </cell>
          <cell r="B3981" t="str">
            <v>西山  慎也</v>
          </cell>
          <cell r="C3981">
            <v>15</v>
          </cell>
          <cell r="D3981" t="str">
            <v>市島</v>
          </cell>
          <cell r="E3981" t="str">
            <v>市島中</v>
          </cell>
        </row>
        <row r="3982">
          <cell r="A3982">
            <v>65304</v>
          </cell>
          <cell r="B3982" t="str">
            <v>長谷川昇希</v>
          </cell>
          <cell r="C3982">
            <v>15</v>
          </cell>
          <cell r="D3982" t="str">
            <v>市島</v>
          </cell>
          <cell r="E3982" t="str">
            <v>市島中</v>
          </cell>
        </row>
        <row r="3983">
          <cell r="A3983">
            <v>65305</v>
          </cell>
          <cell r="B3983" t="str">
            <v>大槻　昇平</v>
          </cell>
          <cell r="C3983">
            <v>15</v>
          </cell>
          <cell r="D3983" t="str">
            <v>市島</v>
          </cell>
          <cell r="E3983" t="str">
            <v>市島中</v>
          </cell>
        </row>
        <row r="3984">
          <cell r="A3984">
            <v>65306</v>
          </cell>
          <cell r="B3984" t="str">
            <v>平田  雅幹</v>
          </cell>
          <cell r="C3984">
            <v>15</v>
          </cell>
          <cell r="D3984" t="str">
            <v>市島</v>
          </cell>
          <cell r="E3984" t="str">
            <v>市島中</v>
          </cell>
        </row>
        <row r="3985">
          <cell r="A3985">
            <v>65307</v>
          </cell>
          <cell r="B3985" t="str">
            <v>尾松  龍也</v>
          </cell>
          <cell r="C3985">
            <v>15</v>
          </cell>
          <cell r="D3985" t="str">
            <v>市島</v>
          </cell>
          <cell r="E3985" t="str">
            <v>市島中</v>
          </cell>
        </row>
        <row r="3986">
          <cell r="A3986">
            <v>65308</v>
          </cell>
          <cell r="B3986" t="str">
            <v>西川　陽介</v>
          </cell>
          <cell r="C3986">
            <v>15</v>
          </cell>
          <cell r="D3986" t="str">
            <v>市島</v>
          </cell>
          <cell r="E3986" t="str">
            <v>市島中</v>
          </cell>
        </row>
        <row r="3987">
          <cell r="A3987">
            <v>65321</v>
          </cell>
          <cell r="B3987" t="str">
            <v>安達  挙悟</v>
          </cell>
          <cell r="C3987">
            <v>14</v>
          </cell>
          <cell r="D3987" t="str">
            <v>市島</v>
          </cell>
          <cell r="E3987" t="str">
            <v>市島中</v>
          </cell>
        </row>
        <row r="3988">
          <cell r="A3988">
            <v>65322</v>
          </cell>
          <cell r="B3988" t="str">
            <v>吉見  将太</v>
          </cell>
          <cell r="C3988">
            <v>14</v>
          </cell>
          <cell r="D3988" t="str">
            <v>市島</v>
          </cell>
          <cell r="E3988" t="str">
            <v>市島中</v>
          </cell>
        </row>
        <row r="3989">
          <cell r="A3989">
            <v>65323</v>
          </cell>
          <cell r="B3989" t="str">
            <v>矢野  祐次</v>
          </cell>
          <cell r="C3989">
            <v>14</v>
          </cell>
          <cell r="D3989" t="str">
            <v>市島</v>
          </cell>
          <cell r="E3989" t="str">
            <v>市島中</v>
          </cell>
        </row>
        <row r="3990">
          <cell r="A3990">
            <v>65324</v>
          </cell>
          <cell r="B3990" t="str">
            <v xml:space="preserve">坂谷  慧  </v>
          </cell>
          <cell r="C3990">
            <v>14</v>
          </cell>
          <cell r="D3990" t="str">
            <v>市島</v>
          </cell>
          <cell r="E3990" t="str">
            <v>市島中</v>
          </cell>
        </row>
        <row r="3991">
          <cell r="A3991">
            <v>65325</v>
          </cell>
          <cell r="B3991" t="str">
            <v>鈴木  陽介</v>
          </cell>
          <cell r="C3991">
            <v>14</v>
          </cell>
          <cell r="D3991" t="str">
            <v>市島</v>
          </cell>
          <cell r="E3991" t="str">
            <v>市島中</v>
          </cell>
        </row>
        <row r="3992">
          <cell r="A3992">
            <v>70042</v>
          </cell>
          <cell r="B3992" t="str">
            <v>沖田  政樹</v>
          </cell>
          <cell r="C3992">
            <v>15</v>
          </cell>
          <cell r="D3992" t="str">
            <v>洲浜</v>
          </cell>
          <cell r="E3992" t="str">
            <v>洲浜中</v>
          </cell>
        </row>
        <row r="3993">
          <cell r="A3993">
            <v>70043</v>
          </cell>
          <cell r="B3993" t="str">
            <v>山口  佳文</v>
          </cell>
          <cell r="C3993">
            <v>15</v>
          </cell>
          <cell r="D3993" t="str">
            <v>洲浜</v>
          </cell>
          <cell r="E3993" t="str">
            <v>洲浜中</v>
          </cell>
        </row>
        <row r="3994">
          <cell r="A3994">
            <v>70045</v>
          </cell>
          <cell r="B3994" t="str">
            <v>山下  和洋</v>
          </cell>
          <cell r="C3994">
            <v>15</v>
          </cell>
          <cell r="D3994" t="str">
            <v>洲浜</v>
          </cell>
          <cell r="E3994" t="str">
            <v>洲浜中</v>
          </cell>
        </row>
        <row r="3995">
          <cell r="A3995">
            <v>70200</v>
          </cell>
          <cell r="B3995" t="str">
            <v>谷口　雅俊</v>
          </cell>
          <cell r="C3995">
            <v>15</v>
          </cell>
          <cell r="D3995" t="str">
            <v>青雲</v>
          </cell>
          <cell r="E3995" t="str">
            <v>青雲中</v>
          </cell>
        </row>
        <row r="3996">
          <cell r="A3996">
            <v>70201</v>
          </cell>
          <cell r="B3996" t="str">
            <v>廣田    剛</v>
          </cell>
          <cell r="C3996">
            <v>14</v>
          </cell>
          <cell r="D3996" t="str">
            <v>青雲</v>
          </cell>
          <cell r="E3996" t="str">
            <v>青雲中</v>
          </cell>
        </row>
        <row r="3997">
          <cell r="A3997">
            <v>70202</v>
          </cell>
          <cell r="B3997" t="str">
            <v>堀江  修平</v>
          </cell>
          <cell r="C3997">
            <v>14</v>
          </cell>
          <cell r="D3997" t="str">
            <v>青雲</v>
          </cell>
          <cell r="E3997" t="str">
            <v>青雲中</v>
          </cell>
        </row>
        <row r="3998">
          <cell r="A3998">
            <v>70203</v>
          </cell>
          <cell r="B3998" t="str">
            <v>谷    一樹</v>
          </cell>
          <cell r="C3998">
            <v>14</v>
          </cell>
          <cell r="D3998" t="str">
            <v>青雲</v>
          </cell>
          <cell r="E3998" t="str">
            <v>青雲中</v>
          </cell>
        </row>
        <row r="3999">
          <cell r="A3999">
            <v>70204</v>
          </cell>
          <cell r="B3999" t="str">
            <v>山下    孝</v>
          </cell>
          <cell r="C3999">
            <v>14</v>
          </cell>
          <cell r="D3999" t="str">
            <v>青雲</v>
          </cell>
          <cell r="E3999" t="str">
            <v>青雲中</v>
          </cell>
        </row>
        <row r="4000">
          <cell r="A4000">
            <v>70205</v>
          </cell>
          <cell r="B4000" t="str">
            <v>奥野    優</v>
          </cell>
          <cell r="C4000">
            <v>14</v>
          </cell>
          <cell r="D4000" t="str">
            <v>青雲</v>
          </cell>
          <cell r="E4000" t="str">
            <v>青雲中</v>
          </cell>
        </row>
        <row r="4001">
          <cell r="A4001">
            <v>70206</v>
          </cell>
          <cell r="B4001" t="str">
            <v>山本  大地</v>
          </cell>
          <cell r="C4001">
            <v>14</v>
          </cell>
          <cell r="D4001" t="str">
            <v>青雲</v>
          </cell>
          <cell r="E4001" t="str">
            <v>青雲中</v>
          </cell>
        </row>
        <row r="4002">
          <cell r="A4002">
            <v>70207</v>
          </cell>
          <cell r="B4002" t="str">
            <v>池田  裕樹</v>
          </cell>
          <cell r="C4002">
            <v>14</v>
          </cell>
          <cell r="D4002" t="str">
            <v>青雲</v>
          </cell>
          <cell r="E4002" t="str">
            <v>青雲中</v>
          </cell>
        </row>
        <row r="4003">
          <cell r="A4003">
            <v>70208</v>
          </cell>
          <cell r="B4003" t="str">
            <v>奥田  圭祐</v>
          </cell>
          <cell r="C4003">
            <v>14</v>
          </cell>
          <cell r="D4003" t="str">
            <v>青雲</v>
          </cell>
          <cell r="E4003" t="str">
            <v>青雲中</v>
          </cell>
        </row>
        <row r="4004">
          <cell r="A4004">
            <v>70209</v>
          </cell>
          <cell r="B4004" t="str">
            <v>田淵  隼登</v>
          </cell>
          <cell r="C4004">
            <v>14</v>
          </cell>
          <cell r="D4004" t="str">
            <v>青雲</v>
          </cell>
          <cell r="E4004" t="str">
            <v>青雲中</v>
          </cell>
        </row>
        <row r="4005">
          <cell r="A4005">
            <v>70210</v>
          </cell>
          <cell r="B4005" t="str">
            <v>中川  哲矢</v>
          </cell>
          <cell r="C4005">
            <v>14</v>
          </cell>
          <cell r="D4005" t="str">
            <v>青雲</v>
          </cell>
          <cell r="E4005" t="str">
            <v>青雲中</v>
          </cell>
        </row>
        <row r="4006">
          <cell r="A4006">
            <v>70213</v>
          </cell>
          <cell r="B4006" t="str">
            <v>山崎　俊介</v>
          </cell>
          <cell r="C4006">
            <v>15</v>
          </cell>
          <cell r="D4006" t="str">
            <v>青雲</v>
          </cell>
          <cell r="E4006" t="str">
            <v>青雲中</v>
          </cell>
        </row>
        <row r="4007">
          <cell r="A4007">
            <v>70285</v>
          </cell>
          <cell r="B4007" t="str">
            <v>柳本  貴哉</v>
          </cell>
          <cell r="C4007">
            <v>15</v>
          </cell>
          <cell r="D4007" t="str">
            <v>青雲</v>
          </cell>
          <cell r="E4007" t="str">
            <v>青雲中</v>
          </cell>
        </row>
        <row r="4008">
          <cell r="A4008">
            <v>70286</v>
          </cell>
          <cell r="B4008" t="str">
            <v>原    照幸</v>
          </cell>
          <cell r="C4008">
            <v>15</v>
          </cell>
          <cell r="D4008" t="str">
            <v>青雲</v>
          </cell>
          <cell r="E4008" t="str">
            <v>青雲中</v>
          </cell>
        </row>
        <row r="4009">
          <cell r="A4009">
            <v>70287</v>
          </cell>
          <cell r="B4009" t="str">
            <v>西久保昭文</v>
          </cell>
          <cell r="C4009">
            <v>15</v>
          </cell>
          <cell r="D4009" t="str">
            <v>青雲</v>
          </cell>
          <cell r="E4009" t="str">
            <v>青雲中</v>
          </cell>
        </row>
        <row r="4010">
          <cell r="A4010">
            <v>70288</v>
          </cell>
          <cell r="B4010" t="str">
            <v>磯口　良輔</v>
          </cell>
          <cell r="C4010">
            <v>15</v>
          </cell>
          <cell r="D4010" t="str">
            <v>青雲</v>
          </cell>
          <cell r="E4010" t="str">
            <v>青雲中</v>
          </cell>
        </row>
        <row r="4011">
          <cell r="A4011">
            <v>70289</v>
          </cell>
          <cell r="B4011" t="str">
            <v>田村　勇気</v>
          </cell>
          <cell r="C4011">
            <v>15</v>
          </cell>
          <cell r="D4011" t="str">
            <v>青雲</v>
          </cell>
          <cell r="E4011" t="str">
            <v>青雲中</v>
          </cell>
        </row>
        <row r="4012">
          <cell r="A4012">
            <v>70290</v>
          </cell>
          <cell r="B4012" t="str">
            <v>本間　勝成</v>
          </cell>
          <cell r="C4012">
            <v>15</v>
          </cell>
          <cell r="D4012" t="str">
            <v>青雲</v>
          </cell>
          <cell r="E4012" t="str">
            <v>青雲中</v>
          </cell>
        </row>
        <row r="4013">
          <cell r="A4013">
            <v>70291</v>
          </cell>
          <cell r="B4013" t="str">
            <v>大樹実成人</v>
          </cell>
          <cell r="C4013">
            <v>15</v>
          </cell>
          <cell r="D4013" t="str">
            <v>青雲</v>
          </cell>
          <cell r="E4013" t="str">
            <v>青雲中</v>
          </cell>
        </row>
        <row r="4014">
          <cell r="A4014">
            <v>70292</v>
          </cell>
          <cell r="B4014" t="str">
            <v>奥田  健二</v>
          </cell>
          <cell r="C4014">
            <v>15</v>
          </cell>
          <cell r="D4014" t="str">
            <v>青雲</v>
          </cell>
          <cell r="E4014" t="str">
            <v>青雲中</v>
          </cell>
        </row>
        <row r="4015">
          <cell r="A4015">
            <v>70293</v>
          </cell>
          <cell r="B4015" t="str">
            <v>亀田  利明</v>
          </cell>
          <cell r="C4015">
            <v>15</v>
          </cell>
          <cell r="D4015" t="str">
            <v>青雲</v>
          </cell>
          <cell r="E4015" t="str">
            <v>青雲中</v>
          </cell>
        </row>
        <row r="4016">
          <cell r="A4016">
            <v>70296</v>
          </cell>
          <cell r="B4016" t="str">
            <v>廣田    剛</v>
          </cell>
          <cell r="C4016">
            <v>14</v>
          </cell>
          <cell r="D4016" t="str">
            <v>青雲</v>
          </cell>
          <cell r="E4016" t="str">
            <v>青雲中</v>
          </cell>
        </row>
        <row r="4017">
          <cell r="A4017">
            <v>70299</v>
          </cell>
          <cell r="B4017" t="str">
            <v>山下    孝</v>
          </cell>
          <cell r="C4017">
            <v>14</v>
          </cell>
          <cell r="D4017" t="str">
            <v>青雲</v>
          </cell>
          <cell r="E4017" t="str">
            <v>青雲中</v>
          </cell>
        </row>
        <row r="4018">
          <cell r="A4018">
            <v>70414</v>
          </cell>
          <cell r="B4018" t="str">
            <v>市原    拓</v>
          </cell>
          <cell r="C4018">
            <v>15</v>
          </cell>
          <cell r="D4018" t="str">
            <v>由良</v>
          </cell>
          <cell r="E4018" t="str">
            <v>由良中</v>
          </cell>
        </row>
        <row r="4019">
          <cell r="A4019">
            <v>70415</v>
          </cell>
          <cell r="B4019" t="str">
            <v>高城  裕哉</v>
          </cell>
          <cell r="C4019">
            <v>15</v>
          </cell>
          <cell r="D4019" t="str">
            <v>由良</v>
          </cell>
          <cell r="E4019" t="str">
            <v>由良中</v>
          </cell>
        </row>
        <row r="4020">
          <cell r="A4020">
            <v>70416</v>
          </cell>
          <cell r="B4020" t="str">
            <v>濱端　直己</v>
          </cell>
          <cell r="C4020">
            <v>15</v>
          </cell>
          <cell r="D4020" t="str">
            <v>由良</v>
          </cell>
          <cell r="E4020" t="str">
            <v>由良中</v>
          </cell>
        </row>
        <row r="4021">
          <cell r="A4021">
            <v>70417</v>
          </cell>
          <cell r="B4021" t="str">
            <v>網谷  亨輔</v>
          </cell>
          <cell r="C4021">
            <v>15</v>
          </cell>
          <cell r="D4021" t="str">
            <v>由良</v>
          </cell>
          <cell r="E4021" t="str">
            <v>由良中</v>
          </cell>
        </row>
        <row r="4022">
          <cell r="A4022">
            <v>70418</v>
          </cell>
          <cell r="B4022" t="str">
            <v>濵田    諒</v>
          </cell>
          <cell r="C4022">
            <v>15</v>
          </cell>
          <cell r="D4022" t="str">
            <v>由良</v>
          </cell>
          <cell r="E4022" t="str">
            <v>由良中</v>
          </cell>
        </row>
        <row r="4023">
          <cell r="A4023">
            <v>70419</v>
          </cell>
          <cell r="B4023" t="str">
            <v>原尾  尚吾</v>
          </cell>
          <cell r="C4023">
            <v>15</v>
          </cell>
          <cell r="D4023" t="str">
            <v>由良</v>
          </cell>
          <cell r="E4023" t="str">
            <v>由良中</v>
          </cell>
        </row>
        <row r="4024">
          <cell r="A4024">
            <v>70420</v>
          </cell>
          <cell r="B4024" t="str">
            <v>川北  裕太</v>
          </cell>
          <cell r="C4024">
            <v>15</v>
          </cell>
          <cell r="D4024" t="str">
            <v>由良</v>
          </cell>
          <cell r="E4024" t="str">
            <v>由良中</v>
          </cell>
        </row>
        <row r="4025">
          <cell r="A4025">
            <v>70421</v>
          </cell>
          <cell r="B4025" t="str">
            <v>小川  瑞貴</v>
          </cell>
          <cell r="C4025">
            <v>15</v>
          </cell>
          <cell r="D4025" t="str">
            <v>由良</v>
          </cell>
          <cell r="E4025" t="str">
            <v>由良中</v>
          </cell>
        </row>
        <row r="4026">
          <cell r="A4026">
            <v>70422</v>
          </cell>
          <cell r="B4026" t="str">
            <v>山家  康平</v>
          </cell>
          <cell r="C4026">
            <v>14</v>
          </cell>
          <cell r="D4026" t="str">
            <v>由良</v>
          </cell>
          <cell r="E4026" t="str">
            <v>由良中</v>
          </cell>
        </row>
        <row r="4027">
          <cell r="A4027">
            <v>70423</v>
          </cell>
          <cell r="B4027" t="str">
            <v>森下  暢己</v>
          </cell>
          <cell r="C4027">
            <v>14</v>
          </cell>
          <cell r="D4027" t="str">
            <v>由良</v>
          </cell>
          <cell r="E4027" t="str">
            <v>由良中</v>
          </cell>
        </row>
        <row r="4028">
          <cell r="A4028">
            <v>70424</v>
          </cell>
          <cell r="B4028" t="str">
            <v>藤本　　壮</v>
          </cell>
          <cell r="C4028">
            <v>14</v>
          </cell>
          <cell r="D4028" t="str">
            <v>由良</v>
          </cell>
          <cell r="E4028" t="str">
            <v>由良中</v>
          </cell>
        </row>
        <row r="4029">
          <cell r="A4029">
            <v>70425</v>
          </cell>
          <cell r="B4029" t="str">
            <v>新川  直矢</v>
          </cell>
          <cell r="C4029">
            <v>14</v>
          </cell>
          <cell r="D4029" t="str">
            <v>由良</v>
          </cell>
          <cell r="E4029" t="str">
            <v>由良中</v>
          </cell>
        </row>
        <row r="4030">
          <cell r="A4030">
            <v>70426</v>
          </cell>
          <cell r="B4030" t="str">
            <v>神木  雅大</v>
          </cell>
          <cell r="C4030">
            <v>14</v>
          </cell>
          <cell r="D4030" t="str">
            <v>由良</v>
          </cell>
          <cell r="E4030" t="str">
            <v>由良中</v>
          </cell>
        </row>
        <row r="4031">
          <cell r="A4031">
            <v>70427</v>
          </cell>
          <cell r="B4031" t="str">
            <v>網谷  修輔</v>
          </cell>
          <cell r="C4031">
            <v>14</v>
          </cell>
          <cell r="D4031" t="str">
            <v>由良</v>
          </cell>
          <cell r="E4031" t="str">
            <v>由良中</v>
          </cell>
        </row>
        <row r="4032">
          <cell r="A4032">
            <v>70661</v>
          </cell>
          <cell r="B4032" t="str">
            <v>近藤  純也</v>
          </cell>
          <cell r="C4032">
            <v>15</v>
          </cell>
          <cell r="D4032" t="str">
            <v>中川原</v>
          </cell>
          <cell r="E4032" t="str">
            <v>中川原中</v>
          </cell>
        </row>
        <row r="4033">
          <cell r="A4033">
            <v>70662</v>
          </cell>
          <cell r="B4033" t="str">
            <v>髙田  千裕</v>
          </cell>
          <cell r="C4033">
            <v>15</v>
          </cell>
          <cell r="D4033" t="str">
            <v>中川原</v>
          </cell>
          <cell r="E4033" t="str">
            <v>中川原中</v>
          </cell>
        </row>
        <row r="4034">
          <cell r="A4034">
            <v>70663</v>
          </cell>
          <cell r="B4034" t="str">
            <v>大下  智也</v>
          </cell>
          <cell r="C4034">
            <v>14</v>
          </cell>
          <cell r="D4034" t="str">
            <v>中川原</v>
          </cell>
          <cell r="E4034" t="str">
            <v>中川原中</v>
          </cell>
        </row>
        <row r="4035">
          <cell r="A4035">
            <v>70664</v>
          </cell>
          <cell r="B4035" t="str">
            <v>小井手孝行</v>
          </cell>
          <cell r="C4035">
            <v>14</v>
          </cell>
          <cell r="D4035" t="str">
            <v>中川原</v>
          </cell>
          <cell r="E4035" t="str">
            <v>中川原中</v>
          </cell>
        </row>
        <row r="4036">
          <cell r="A4036">
            <v>70665</v>
          </cell>
          <cell r="B4036" t="str">
            <v>田中  祐介</v>
          </cell>
          <cell r="C4036">
            <v>14</v>
          </cell>
          <cell r="D4036" t="str">
            <v>中川原</v>
          </cell>
          <cell r="E4036" t="str">
            <v>中川原中</v>
          </cell>
        </row>
        <row r="4037">
          <cell r="A4037">
            <v>70666</v>
          </cell>
          <cell r="B4037" t="str">
            <v>仲    祐希</v>
          </cell>
          <cell r="C4037">
            <v>14</v>
          </cell>
          <cell r="D4037" t="str">
            <v>中川原</v>
          </cell>
          <cell r="E4037" t="str">
            <v>中川原中</v>
          </cell>
        </row>
        <row r="4038">
          <cell r="A4038">
            <v>71000</v>
          </cell>
          <cell r="B4038" t="str">
            <v>濵岡  知広</v>
          </cell>
          <cell r="C4038">
            <v>14</v>
          </cell>
          <cell r="D4038" t="str">
            <v>柳学園</v>
          </cell>
          <cell r="E4038" t="str">
            <v>柳学園中</v>
          </cell>
        </row>
        <row r="4039">
          <cell r="A4039">
            <v>71001</v>
          </cell>
          <cell r="B4039" t="str">
            <v>八木  優樹</v>
          </cell>
          <cell r="C4039">
            <v>14</v>
          </cell>
          <cell r="D4039" t="str">
            <v>柳学園</v>
          </cell>
          <cell r="E4039" t="str">
            <v>柳学園中</v>
          </cell>
        </row>
        <row r="4040">
          <cell r="A4040">
            <v>71002</v>
          </cell>
          <cell r="B4040" t="str">
            <v>長野  孝亮</v>
          </cell>
          <cell r="C4040">
            <v>14</v>
          </cell>
          <cell r="D4040" t="str">
            <v>柳学園</v>
          </cell>
          <cell r="E4040" t="str">
            <v>柳学園中</v>
          </cell>
        </row>
        <row r="4041">
          <cell r="A4041">
            <v>71003</v>
          </cell>
          <cell r="B4041" t="str">
            <v>長野  佑祐</v>
          </cell>
          <cell r="C4041">
            <v>14</v>
          </cell>
          <cell r="D4041" t="str">
            <v>柳学園</v>
          </cell>
          <cell r="E4041" t="str">
            <v>柳学園中</v>
          </cell>
        </row>
        <row r="4042">
          <cell r="A4042">
            <v>71619</v>
          </cell>
          <cell r="B4042" t="str">
            <v>曽根  佑真</v>
          </cell>
          <cell r="C4042">
            <v>15</v>
          </cell>
          <cell r="D4042" t="str">
            <v>御原</v>
          </cell>
          <cell r="E4042" t="str">
            <v>御原中</v>
          </cell>
        </row>
        <row r="4043">
          <cell r="A4043">
            <v>71620</v>
          </cell>
          <cell r="B4043" t="str">
            <v>古舘  智之</v>
          </cell>
          <cell r="C4043">
            <v>14</v>
          </cell>
          <cell r="D4043" t="str">
            <v>御原</v>
          </cell>
          <cell r="E4043" t="str">
            <v>御原中</v>
          </cell>
        </row>
        <row r="4044">
          <cell r="A4044">
            <v>71621</v>
          </cell>
          <cell r="B4044" t="str">
            <v>三宅  翔太</v>
          </cell>
          <cell r="C4044">
            <v>14</v>
          </cell>
          <cell r="D4044" t="str">
            <v>御原</v>
          </cell>
          <cell r="E4044" t="str">
            <v>御原中</v>
          </cell>
        </row>
        <row r="4045">
          <cell r="A4045">
            <v>71622</v>
          </cell>
          <cell r="B4045" t="str">
            <v>増田  充将</v>
          </cell>
          <cell r="C4045">
            <v>14</v>
          </cell>
          <cell r="D4045" t="str">
            <v>御原</v>
          </cell>
          <cell r="E4045" t="str">
            <v>御原中</v>
          </cell>
        </row>
        <row r="4046">
          <cell r="A4046">
            <v>72066</v>
          </cell>
          <cell r="B4046" t="str">
            <v>榊原  大輔</v>
          </cell>
          <cell r="C4046">
            <v>15</v>
          </cell>
          <cell r="D4046" t="str">
            <v>三原</v>
          </cell>
          <cell r="E4046" t="str">
            <v>三原中</v>
          </cell>
        </row>
        <row r="4047">
          <cell r="A4047">
            <v>72067</v>
          </cell>
          <cell r="B4047" t="str">
            <v>神代  剛史</v>
          </cell>
          <cell r="C4047">
            <v>15</v>
          </cell>
          <cell r="D4047" t="str">
            <v>三原</v>
          </cell>
          <cell r="E4047" t="str">
            <v>三原中</v>
          </cell>
        </row>
        <row r="4048">
          <cell r="A4048">
            <v>72068</v>
          </cell>
          <cell r="B4048" t="str">
            <v>原口  竜弥</v>
          </cell>
          <cell r="C4048">
            <v>15</v>
          </cell>
          <cell r="D4048" t="str">
            <v>三原</v>
          </cell>
          <cell r="E4048" t="str">
            <v>三原中</v>
          </cell>
        </row>
        <row r="4049">
          <cell r="A4049">
            <v>72069</v>
          </cell>
          <cell r="B4049" t="str">
            <v>村上　弘倫</v>
          </cell>
          <cell r="C4049">
            <v>15</v>
          </cell>
          <cell r="D4049" t="str">
            <v>三原</v>
          </cell>
          <cell r="E4049" t="str">
            <v>三原中</v>
          </cell>
        </row>
        <row r="4050">
          <cell r="A4050">
            <v>72070</v>
          </cell>
          <cell r="B4050" t="str">
            <v>稲井　悠二</v>
          </cell>
          <cell r="C4050">
            <v>15</v>
          </cell>
          <cell r="D4050" t="str">
            <v>三原</v>
          </cell>
          <cell r="E4050" t="str">
            <v>三原中</v>
          </cell>
        </row>
        <row r="4051">
          <cell r="A4051">
            <v>72071</v>
          </cell>
          <cell r="B4051" t="str">
            <v>柏木　淳希</v>
          </cell>
          <cell r="C4051">
            <v>15</v>
          </cell>
          <cell r="D4051" t="str">
            <v>三原</v>
          </cell>
          <cell r="E4051" t="str">
            <v>三原中</v>
          </cell>
        </row>
        <row r="4052">
          <cell r="A4052">
            <v>72072</v>
          </cell>
          <cell r="B4052" t="str">
            <v>山口  勝久</v>
          </cell>
          <cell r="C4052">
            <v>15</v>
          </cell>
          <cell r="D4052" t="str">
            <v>三原</v>
          </cell>
          <cell r="E4052" t="str">
            <v>三原中</v>
          </cell>
        </row>
        <row r="4053">
          <cell r="A4053">
            <v>72073</v>
          </cell>
          <cell r="B4053" t="str">
            <v>阿部　一樹</v>
          </cell>
          <cell r="C4053">
            <v>15</v>
          </cell>
          <cell r="D4053" t="str">
            <v>三原</v>
          </cell>
          <cell r="E4053" t="str">
            <v>三原中</v>
          </cell>
        </row>
        <row r="4054">
          <cell r="A4054">
            <v>72074</v>
          </cell>
          <cell r="B4054" t="str">
            <v>田中  貴義</v>
          </cell>
          <cell r="C4054">
            <v>14</v>
          </cell>
          <cell r="D4054" t="str">
            <v>三原</v>
          </cell>
          <cell r="E4054" t="str">
            <v>三原中</v>
          </cell>
        </row>
        <row r="4055">
          <cell r="A4055">
            <v>72075</v>
          </cell>
          <cell r="B4055" t="str">
            <v>松平  洋人</v>
          </cell>
          <cell r="C4055">
            <v>14</v>
          </cell>
          <cell r="D4055" t="str">
            <v>三原</v>
          </cell>
          <cell r="E4055" t="str">
            <v>三原中</v>
          </cell>
        </row>
        <row r="4056">
          <cell r="A4056">
            <v>72076</v>
          </cell>
          <cell r="B4056" t="str">
            <v>橋本  大典</v>
          </cell>
          <cell r="C4056">
            <v>14</v>
          </cell>
          <cell r="D4056" t="str">
            <v>三原</v>
          </cell>
          <cell r="E4056" t="str">
            <v>三原中</v>
          </cell>
        </row>
        <row r="4057">
          <cell r="A4057">
            <v>72077</v>
          </cell>
          <cell r="B4057" t="str">
            <v>山口  祐輝</v>
          </cell>
          <cell r="C4057">
            <v>15</v>
          </cell>
          <cell r="D4057" t="str">
            <v>三原</v>
          </cell>
          <cell r="E4057" t="str">
            <v>三原中</v>
          </cell>
        </row>
        <row r="4058">
          <cell r="A4058">
            <v>72426</v>
          </cell>
          <cell r="B4058" t="str">
            <v>小西  正幸</v>
          </cell>
          <cell r="C4058">
            <v>15</v>
          </cell>
          <cell r="D4058" t="str">
            <v>南淡</v>
          </cell>
          <cell r="E4058" t="str">
            <v>南淡中</v>
          </cell>
        </row>
        <row r="4059">
          <cell r="A4059">
            <v>72427</v>
          </cell>
          <cell r="B4059" t="str">
            <v>赤澤　和樹</v>
          </cell>
          <cell r="C4059">
            <v>15</v>
          </cell>
          <cell r="D4059" t="str">
            <v>南淡</v>
          </cell>
          <cell r="E4059" t="str">
            <v>南淡中</v>
          </cell>
        </row>
        <row r="4060">
          <cell r="A4060">
            <v>72428</v>
          </cell>
          <cell r="B4060" t="str">
            <v>伊藤  神護</v>
          </cell>
          <cell r="C4060">
            <v>15</v>
          </cell>
          <cell r="D4060" t="str">
            <v>南淡</v>
          </cell>
          <cell r="E4060" t="str">
            <v>南淡中</v>
          </cell>
        </row>
        <row r="4061">
          <cell r="A4061">
            <v>72429</v>
          </cell>
          <cell r="B4061" t="str">
            <v>浦瀬　翔太</v>
          </cell>
          <cell r="C4061">
            <v>15</v>
          </cell>
          <cell r="D4061" t="str">
            <v>南淡</v>
          </cell>
          <cell r="E4061" t="str">
            <v>南淡中</v>
          </cell>
        </row>
        <row r="4062">
          <cell r="A4062">
            <v>72430</v>
          </cell>
          <cell r="B4062" t="str">
            <v>飛松  祐介</v>
          </cell>
          <cell r="C4062">
            <v>15</v>
          </cell>
          <cell r="D4062" t="str">
            <v>南淡</v>
          </cell>
          <cell r="E4062" t="str">
            <v>南淡中</v>
          </cell>
        </row>
        <row r="4063">
          <cell r="A4063">
            <v>72431</v>
          </cell>
          <cell r="B4063" t="str">
            <v>宮本  直輝</v>
          </cell>
          <cell r="C4063">
            <v>15</v>
          </cell>
          <cell r="D4063" t="str">
            <v>南淡</v>
          </cell>
          <cell r="E4063" t="str">
            <v>南淡中</v>
          </cell>
        </row>
        <row r="4064">
          <cell r="A4064">
            <v>72432</v>
          </cell>
          <cell r="B4064" t="str">
            <v>上島  卓也</v>
          </cell>
          <cell r="C4064">
            <v>15</v>
          </cell>
          <cell r="D4064" t="str">
            <v>南淡</v>
          </cell>
          <cell r="E4064" t="str">
            <v>南淡中</v>
          </cell>
        </row>
        <row r="4065">
          <cell r="A4065">
            <v>72433</v>
          </cell>
          <cell r="B4065" t="str">
            <v>田中　暄人</v>
          </cell>
          <cell r="C4065">
            <v>15</v>
          </cell>
          <cell r="D4065" t="str">
            <v>南淡</v>
          </cell>
          <cell r="E4065" t="str">
            <v>南淡中</v>
          </cell>
        </row>
        <row r="4066">
          <cell r="A4066">
            <v>72434</v>
          </cell>
          <cell r="B4066" t="str">
            <v>西庄　克哉</v>
          </cell>
          <cell r="C4066">
            <v>15</v>
          </cell>
          <cell r="D4066" t="str">
            <v>南淡</v>
          </cell>
          <cell r="E4066" t="str">
            <v>南淡中</v>
          </cell>
        </row>
        <row r="4067">
          <cell r="A4067">
            <v>72435</v>
          </cell>
          <cell r="B4067" t="str">
            <v>坂東  将騎</v>
          </cell>
          <cell r="C4067">
            <v>14</v>
          </cell>
          <cell r="D4067" t="str">
            <v>南淡</v>
          </cell>
          <cell r="E4067" t="str">
            <v>南淡中</v>
          </cell>
        </row>
        <row r="4068">
          <cell r="A4068">
            <v>72436</v>
          </cell>
          <cell r="B4068" t="str">
            <v>酒林　弘樹</v>
          </cell>
          <cell r="C4068">
            <v>14</v>
          </cell>
          <cell r="D4068" t="str">
            <v>南淡</v>
          </cell>
          <cell r="E4068" t="str">
            <v>南淡中</v>
          </cell>
        </row>
        <row r="4069">
          <cell r="A4069">
            <v>72437</v>
          </cell>
          <cell r="B4069" t="str">
            <v>林    達也</v>
          </cell>
          <cell r="C4069">
            <v>14</v>
          </cell>
          <cell r="D4069" t="str">
            <v>南淡</v>
          </cell>
          <cell r="E4069" t="str">
            <v>南淡中</v>
          </cell>
        </row>
        <row r="4070">
          <cell r="A4070">
            <v>72438</v>
          </cell>
          <cell r="B4070" t="str">
            <v>川添  康輝</v>
          </cell>
          <cell r="C4070">
            <v>14</v>
          </cell>
          <cell r="D4070" t="str">
            <v>南淡</v>
          </cell>
          <cell r="E4070" t="str">
            <v>南淡中</v>
          </cell>
        </row>
        <row r="4071">
          <cell r="A4071">
            <v>73604</v>
          </cell>
          <cell r="B4071" t="str">
            <v>大嶋  孝明</v>
          </cell>
          <cell r="C4071">
            <v>15</v>
          </cell>
          <cell r="D4071" t="str">
            <v>北淡東</v>
          </cell>
          <cell r="E4071" t="str">
            <v>北淡東中</v>
          </cell>
        </row>
        <row r="4072">
          <cell r="A4072">
            <v>74015</v>
          </cell>
          <cell r="B4072" t="str">
            <v>大谷  州平</v>
          </cell>
          <cell r="C4072">
            <v>15</v>
          </cell>
          <cell r="D4072" t="str">
            <v>五色</v>
          </cell>
          <cell r="E4072" t="str">
            <v>五色中</v>
          </cell>
        </row>
        <row r="4073">
          <cell r="A4073">
            <v>74016</v>
          </cell>
          <cell r="B4073" t="str">
            <v>橿本　啓介</v>
          </cell>
          <cell r="C4073">
            <v>15</v>
          </cell>
          <cell r="D4073" t="str">
            <v>五色</v>
          </cell>
          <cell r="E4073" t="str">
            <v>五色中</v>
          </cell>
        </row>
        <row r="4074">
          <cell r="A4074">
            <v>74017</v>
          </cell>
          <cell r="B4074" t="str">
            <v>秋田  直希</v>
          </cell>
          <cell r="C4074">
            <v>15</v>
          </cell>
          <cell r="D4074" t="str">
            <v>五色</v>
          </cell>
          <cell r="E4074" t="str">
            <v>五色中</v>
          </cell>
        </row>
        <row r="4075">
          <cell r="A4075">
            <v>74018</v>
          </cell>
          <cell r="B4075" t="str">
            <v>尾中  昭文</v>
          </cell>
          <cell r="C4075">
            <v>15</v>
          </cell>
          <cell r="D4075" t="str">
            <v>五色</v>
          </cell>
          <cell r="E4075" t="str">
            <v>五色中</v>
          </cell>
        </row>
        <row r="4076">
          <cell r="A4076">
            <v>74019</v>
          </cell>
          <cell r="B4076" t="str">
            <v>山崎  友輔</v>
          </cell>
          <cell r="C4076">
            <v>14</v>
          </cell>
          <cell r="D4076" t="str">
            <v>五色</v>
          </cell>
          <cell r="E4076" t="str">
            <v>五色中</v>
          </cell>
        </row>
        <row r="4077">
          <cell r="A4077">
            <v>74020</v>
          </cell>
          <cell r="B4077" t="str">
            <v>田中  智大</v>
          </cell>
          <cell r="C4077">
            <v>14</v>
          </cell>
          <cell r="D4077" t="str">
            <v>五色</v>
          </cell>
          <cell r="E4077" t="str">
            <v>五色中</v>
          </cell>
        </row>
        <row r="4078">
          <cell r="A4078">
            <v>74400</v>
          </cell>
          <cell r="B4078" t="str">
            <v>上原  和浩</v>
          </cell>
          <cell r="C4078">
            <v>14</v>
          </cell>
          <cell r="D4078" t="str">
            <v>津名</v>
          </cell>
          <cell r="E4078" t="str">
            <v>津名中</v>
          </cell>
        </row>
        <row r="4079">
          <cell r="A4079">
            <v>74401</v>
          </cell>
          <cell r="B4079" t="str">
            <v>西岡　賢一</v>
          </cell>
          <cell r="C4079">
            <v>14</v>
          </cell>
          <cell r="D4079" t="str">
            <v>津名</v>
          </cell>
          <cell r="E4079" t="str">
            <v>津名中</v>
          </cell>
        </row>
        <row r="4080">
          <cell r="A4080">
            <v>74402</v>
          </cell>
          <cell r="B4080" t="str">
            <v>福永  将史</v>
          </cell>
          <cell r="C4080">
            <v>14</v>
          </cell>
          <cell r="D4080" t="str">
            <v>津名</v>
          </cell>
          <cell r="E4080" t="str">
            <v>津名中</v>
          </cell>
        </row>
        <row r="4081">
          <cell r="A4081">
            <v>74403</v>
          </cell>
          <cell r="B4081" t="str">
            <v>植野    諒</v>
          </cell>
          <cell r="C4081">
            <v>14</v>
          </cell>
          <cell r="D4081" t="str">
            <v>津名</v>
          </cell>
          <cell r="E4081" t="str">
            <v>津名中</v>
          </cell>
        </row>
        <row r="4082">
          <cell r="A4082">
            <v>74486</v>
          </cell>
          <cell r="B4082" t="str">
            <v>竹田　祥多</v>
          </cell>
          <cell r="C4082">
            <v>15</v>
          </cell>
          <cell r="D4082" t="str">
            <v>津名</v>
          </cell>
          <cell r="E4082" t="str">
            <v>津名中</v>
          </cell>
        </row>
        <row r="4083">
          <cell r="A4083">
            <v>74487</v>
          </cell>
          <cell r="B4083" t="str">
            <v>濱端　良輔</v>
          </cell>
          <cell r="C4083">
            <v>15</v>
          </cell>
          <cell r="D4083" t="str">
            <v>津名</v>
          </cell>
          <cell r="E4083" t="str">
            <v>津名中</v>
          </cell>
        </row>
        <row r="4084">
          <cell r="A4084">
            <v>74488</v>
          </cell>
          <cell r="B4084" t="str">
            <v>山口　　誠</v>
          </cell>
          <cell r="C4084">
            <v>15</v>
          </cell>
          <cell r="D4084" t="str">
            <v>津名</v>
          </cell>
          <cell r="E4084" t="str">
            <v>津名中</v>
          </cell>
        </row>
        <row r="4085">
          <cell r="A4085">
            <v>74489</v>
          </cell>
          <cell r="B4085" t="str">
            <v>竹田　稜介</v>
          </cell>
          <cell r="C4085">
            <v>15</v>
          </cell>
          <cell r="D4085" t="str">
            <v>津名</v>
          </cell>
          <cell r="E4085" t="str">
            <v>津名中</v>
          </cell>
        </row>
        <row r="4086">
          <cell r="A4086">
            <v>74490</v>
          </cell>
          <cell r="B4086" t="str">
            <v>仲野  修平</v>
          </cell>
          <cell r="C4086">
            <v>15</v>
          </cell>
          <cell r="D4086" t="str">
            <v>津名</v>
          </cell>
          <cell r="E4086" t="str">
            <v>津名中</v>
          </cell>
        </row>
        <row r="4087">
          <cell r="A4087">
            <v>74491</v>
          </cell>
          <cell r="B4087" t="str">
            <v>網城　竜也</v>
          </cell>
          <cell r="C4087">
            <v>15</v>
          </cell>
          <cell r="D4087" t="str">
            <v>津名</v>
          </cell>
          <cell r="E4087" t="str">
            <v>津名中</v>
          </cell>
        </row>
        <row r="4088">
          <cell r="A4088">
            <v>74492</v>
          </cell>
          <cell r="B4088" t="str">
            <v>萩　　紘史</v>
          </cell>
          <cell r="C4088">
            <v>15</v>
          </cell>
          <cell r="D4088" t="str">
            <v>津名</v>
          </cell>
          <cell r="E4088" t="str">
            <v>津名中</v>
          </cell>
        </row>
        <row r="4089">
          <cell r="A4089">
            <v>74493</v>
          </cell>
          <cell r="B4089" t="str">
            <v>芦尾　俊樹</v>
          </cell>
          <cell r="C4089">
            <v>15</v>
          </cell>
          <cell r="D4089" t="str">
            <v>津名</v>
          </cell>
          <cell r="E4089" t="str">
            <v>津名中</v>
          </cell>
        </row>
        <row r="4090">
          <cell r="A4090">
            <v>74495</v>
          </cell>
          <cell r="B4090" t="str">
            <v>増成  隆朗</v>
          </cell>
          <cell r="C4090">
            <v>15</v>
          </cell>
          <cell r="D4090" t="str">
            <v>津名</v>
          </cell>
          <cell r="E4090" t="str">
            <v>津名中</v>
          </cell>
        </row>
        <row r="4091">
          <cell r="A4091">
            <v>74496</v>
          </cell>
          <cell r="B4091" t="str">
            <v>上田  晃聡</v>
          </cell>
          <cell r="C4091">
            <v>14</v>
          </cell>
          <cell r="D4091" t="str">
            <v>津名</v>
          </cell>
          <cell r="E4091" t="str">
            <v>津名中</v>
          </cell>
        </row>
        <row r="4092">
          <cell r="A4092">
            <v>74497</v>
          </cell>
          <cell r="B4092" t="str">
            <v>福谷  秀矩</v>
          </cell>
          <cell r="C4092">
            <v>14</v>
          </cell>
          <cell r="D4092" t="str">
            <v>津名</v>
          </cell>
          <cell r="E4092" t="str">
            <v>津名中</v>
          </cell>
        </row>
        <row r="4093">
          <cell r="A4093">
            <v>74498</v>
          </cell>
          <cell r="B4093" t="str">
            <v>吉田    頌</v>
          </cell>
          <cell r="C4093">
            <v>14</v>
          </cell>
          <cell r="D4093" t="str">
            <v>津名</v>
          </cell>
          <cell r="E4093" t="str">
            <v>津名中</v>
          </cell>
        </row>
        <row r="4094">
          <cell r="A4094">
            <v>74499</v>
          </cell>
          <cell r="B4094" t="str">
            <v>中岡　拓也</v>
          </cell>
          <cell r="C4094">
            <v>14</v>
          </cell>
          <cell r="D4094" t="str">
            <v>津名</v>
          </cell>
          <cell r="E4094" t="str">
            <v>津名中</v>
          </cell>
        </row>
        <row r="4095">
          <cell r="A4095">
            <v>80100</v>
          </cell>
          <cell r="B4095" t="str">
            <v>吉岡  勇貴</v>
          </cell>
          <cell r="C4095">
            <v>15</v>
          </cell>
          <cell r="D4095" t="str">
            <v>豊岡南</v>
          </cell>
          <cell r="E4095" t="str">
            <v>豊岡南中</v>
          </cell>
        </row>
        <row r="4096">
          <cell r="A4096">
            <v>80101</v>
          </cell>
          <cell r="B4096" t="str">
            <v>今井  康貴</v>
          </cell>
          <cell r="C4096">
            <v>15</v>
          </cell>
          <cell r="D4096" t="str">
            <v>豊岡南</v>
          </cell>
          <cell r="E4096" t="str">
            <v>豊岡南中</v>
          </cell>
        </row>
        <row r="4097">
          <cell r="A4097">
            <v>80102</v>
          </cell>
          <cell r="B4097" t="str">
            <v>羽賀　優亮</v>
          </cell>
          <cell r="C4097">
            <v>14</v>
          </cell>
          <cell r="D4097" t="str">
            <v>豊岡南</v>
          </cell>
          <cell r="E4097" t="str">
            <v>豊岡南中</v>
          </cell>
        </row>
        <row r="4098">
          <cell r="A4098">
            <v>80103</v>
          </cell>
          <cell r="B4098" t="str">
            <v>北条  拓矢</v>
          </cell>
          <cell r="C4098">
            <v>14</v>
          </cell>
          <cell r="D4098" t="str">
            <v>豊岡南</v>
          </cell>
          <cell r="E4098" t="str">
            <v>豊岡南中</v>
          </cell>
        </row>
        <row r="4099">
          <cell r="A4099">
            <v>80104</v>
          </cell>
          <cell r="B4099" t="str">
            <v>安田  圭佑</v>
          </cell>
          <cell r="C4099">
            <v>14</v>
          </cell>
          <cell r="D4099" t="str">
            <v>豊岡南</v>
          </cell>
          <cell r="E4099" t="str">
            <v>豊岡南中</v>
          </cell>
        </row>
        <row r="4100">
          <cell r="A4100">
            <v>80105</v>
          </cell>
          <cell r="B4100" t="str">
            <v>夏樹  佳維</v>
          </cell>
          <cell r="C4100">
            <v>14</v>
          </cell>
          <cell r="D4100" t="str">
            <v>豊岡南</v>
          </cell>
          <cell r="E4100" t="str">
            <v>豊岡南中</v>
          </cell>
        </row>
        <row r="4101">
          <cell r="A4101">
            <v>80106</v>
          </cell>
          <cell r="B4101" t="str">
            <v>西山　佳祐</v>
          </cell>
          <cell r="C4101">
            <v>14</v>
          </cell>
          <cell r="D4101" t="str">
            <v>豊岡南</v>
          </cell>
          <cell r="E4101" t="str">
            <v>豊岡南中</v>
          </cell>
        </row>
        <row r="4102">
          <cell r="A4102">
            <v>80107</v>
          </cell>
          <cell r="B4102" t="str">
            <v>江本    光</v>
          </cell>
          <cell r="C4102">
            <v>14</v>
          </cell>
          <cell r="D4102" t="str">
            <v>豊岡南</v>
          </cell>
          <cell r="E4102" t="str">
            <v>豊岡南中</v>
          </cell>
        </row>
        <row r="4103">
          <cell r="A4103">
            <v>80108</v>
          </cell>
          <cell r="B4103" t="str">
            <v>山口　達也</v>
          </cell>
          <cell r="C4103">
            <v>14</v>
          </cell>
          <cell r="D4103" t="str">
            <v>豊岡南</v>
          </cell>
          <cell r="E4103" t="str">
            <v>豊岡南中</v>
          </cell>
        </row>
        <row r="4104">
          <cell r="A4104">
            <v>80109</v>
          </cell>
          <cell r="B4104" t="str">
            <v>矢中　厚祐</v>
          </cell>
          <cell r="C4104">
            <v>14</v>
          </cell>
          <cell r="D4104" t="str">
            <v>豊岡南</v>
          </cell>
          <cell r="E4104" t="str">
            <v>豊岡南中</v>
          </cell>
        </row>
        <row r="4105">
          <cell r="A4105">
            <v>80110</v>
          </cell>
          <cell r="B4105" t="str">
            <v>山口  貴大</v>
          </cell>
          <cell r="C4105">
            <v>14</v>
          </cell>
          <cell r="D4105" t="str">
            <v>豊岡南</v>
          </cell>
          <cell r="E4105" t="str">
            <v>豊岡南中</v>
          </cell>
        </row>
        <row r="4106">
          <cell r="A4106">
            <v>80111</v>
          </cell>
          <cell r="B4106" t="str">
            <v>上野　雄介</v>
          </cell>
          <cell r="C4106">
            <v>14</v>
          </cell>
          <cell r="D4106" t="str">
            <v>豊岡南</v>
          </cell>
          <cell r="E4106" t="str">
            <v>豊岡南中</v>
          </cell>
        </row>
        <row r="4107">
          <cell r="A4107">
            <v>80112</v>
          </cell>
          <cell r="B4107" t="str">
            <v>澤田  真樹</v>
          </cell>
          <cell r="C4107">
            <v>14</v>
          </cell>
          <cell r="D4107" t="str">
            <v>豊岡南</v>
          </cell>
          <cell r="E4107" t="str">
            <v>豊岡南中</v>
          </cell>
        </row>
        <row r="4108">
          <cell r="A4108">
            <v>80113</v>
          </cell>
          <cell r="B4108" t="str">
            <v>鈴木  祐貴</v>
          </cell>
          <cell r="C4108">
            <v>14</v>
          </cell>
          <cell r="D4108" t="str">
            <v>豊岡南</v>
          </cell>
          <cell r="E4108" t="str">
            <v>豊岡南中</v>
          </cell>
        </row>
        <row r="4109">
          <cell r="A4109">
            <v>80114</v>
          </cell>
          <cell r="B4109" t="str">
            <v>木村  徳真</v>
          </cell>
          <cell r="C4109">
            <v>14</v>
          </cell>
          <cell r="D4109" t="str">
            <v>豊岡南</v>
          </cell>
          <cell r="E4109" t="str">
            <v>豊岡南中</v>
          </cell>
        </row>
        <row r="4110">
          <cell r="A4110">
            <v>80115</v>
          </cell>
          <cell r="B4110" t="str">
            <v>津田　佳周</v>
          </cell>
          <cell r="C4110">
            <v>14</v>
          </cell>
          <cell r="D4110" t="str">
            <v>豊岡南</v>
          </cell>
          <cell r="E4110" t="str">
            <v>豊岡南中</v>
          </cell>
        </row>
        <row r="4111">
          <cell r="A4111">
            <v>80116</v>
          </cell>
          <cell r="B4111" t="str">
            <v>藤井　康平</v>
          </cell>
          <cell r="C4111">
            <v>14</v>
          </cell>
          <cell r="D4111" t="str">
            <v>豊岡南</v>
          </cell>
          <cell r="E4111" t="str">
            <v>豊岡南中</v>
          </cell>
        </row>
        <row r="4112">
          <cell r="A4112">
            <v>80117</v>
          </cell>
          <cell r="B4112" t="str">
            <v>三木  直也</v>
          </cell>
          <cell r="C4112">
            <v>14</v>
          </cell>
          <cell r="D4112" t="str">
            <v>豊岡南</v>
          </cell>
          <cell r="E4112" t="str">
            <v>豊岡南中</v>
          </cell>
        </row>
        <row r="4113">
          <cell r="A4113">
            <v>80118</v>
          </cell>
          <cell r="B4113" t="str">
            <v>山内夢斗哉</v>
          </cell>
          <cell r="C4113">
            <v>14</v>
          </cell>
          <cell r="D4113" t="str">
            <v>豊岡南</v>
          </cell>
          <cell r="E4113" t="str">
            <v>豊岡南中</v>
          </cell>
        </row>
        <row r="4114">
          <cell r="A4114">
            <v>80184</v>
          </cell>
          <cell r="B4114" t="str">
            <v>阿瀬　　亮</v>
          </cell>
          <cell r="C4114">
            <v>15</v>
          </cell>
          <cell r="D4114" t="str">
            <v>豊岡南</v>
          </cell>
          <cell r="E4114" t="str">
            <v>豊岡南中</v>
          </cell>
        </row>
        <row r="4115">
          <cell r="A4115">
            <v>80185</v>
          </cell>
          <cell r="B4115" t="str">
            <v>中島　裕太</v>
          </cell>
          <cell r="C4115">
            <v>15</v>
          </cell>
          <cell r="D4115" t="str">
            <v>豊岡南</v>
          </cell>
          <cell r="E4115" t="str">
            <v>豊岡南中</v>
          </cell>
        </row>
        <row r="4116">
          <cell r="A4116">
            <v>80186</v>
          </cell>
          <cell r="B4116" t="str">
            <v>堀名　冬樹</v>
          </cell>
          <cell r="C4116">
            <v>15</v>
          </cell>
          <cell r="D4116" t="str">
            <v>豊岡南</v>
          </cell>
          <cell r="E4116" t="str">
            <v>豊岡南中</v>
          </cell>
        </row>
        <row r="4117">
          <cell r="A4117">
            <v>80187</v>
          </cell>
          <cell r="B4117" t="str">
            <v>三木　　悟</v>
          </cell>
          <cell r="C4117">
            <v>15</v>
          </cell>
          <cell r="D4117" t="str">
            <v>豊岡南</v>
          </cell>
          <cell r="E4117" t="str">
            <v>豊岡南中</v>
          </cell>
        </row>
        <row r="4118">
          <cell r="A4118">
            <v>80188</v>
          </cell>
          <cell r="B4118" t="str">
            <v>井崎　貴昭</v>
          </cell>
          <cell r="C4118">
            <v>15</v>
          </cell>
          <cell r="D4118" t="str">
            <v>豊岡南</v>
          </cell>
          <cell r="E4118" t="str">
            <v>豊岡南中</v>
          </cell>
        </row>
        <row r="4119">
          <cell r="A4119">
            <v>80189</v>
          </cell>
          <cell r="B4119" t="str">
            <v>平谷  祐也</v>
          </cell>
          <cell r="C4119">
            <v>15</v>
          </cell>
          <cell r="D4119" t="str">
            <v>豊岡南</v>
          </cell>
          <cell r="E4119" t="str">
            <v>豊岡南中</v>
          </cell>
        </row>
        <row r="4120">
          <cell r="A4120">
            <v>80190</v>
          </cell>
          <cell r="B4120" t="str">
            <v>武中　祐介</v>
          </cell>
          <cell r="C4120">
            <v>15</v>
          </cell>
          <cell r="D4120" t="str">
            <v>豊岡南</v>
          </cell>
          <cell r="E4120" t="str">
            <v>豊岡南中</v>
          </cell>
        </row>
        <row r="4121">
          <cell r="A4121">
            <v>80191</v>
          </cell>
          <cell r="B4121" t="str">
            <v>馬場　雅裕</v>
          </cell>
          <cell r="C4121">
            <v>15</v>
          </cell>
          <cell r="D4121" t="str">
            <v>豊岡南</v>
          </cell>
          <cell r="E4121" t="str">
            <v>豊岡南中</v>
          </cell>
        </row>
        <row r="4122">
          <cell r="A4122">
            <v>80192</v>
          </cell>
          <cell r="B4122" t="str">
            <v>嶋    基樹</v>
          </cell>
          <cell r="C4122">
            <v>15</v>
          </cell>
          <cell r="D4122" t="str">
            <v>豊岡南</v>
          </cell>
          <cell r="E4122" t="str">
            <v>豊岡南中</v>
          </cell>
        </row>
        <row r="4123">
          <cell r="A4123">
            <v>80193</v>
          </cell>
          <cell r="B4123" t="str">
            <v>坪内  一樹</v>
          </cell>
          <cell r="C4123">
            <v>15</v>
          </cell>
          <cell r="D4123" t="str">
            <v>豊岡南</v>
          </cell>
          <cell r="E4123" t="str">
            <v>豊岡南中</v>
          </cell>
        </row>
        <row r="4124">
          <cell r="A4124">
            <v>80194</v>
          </cell>
          <cell r="B4124" t="str">
            <v>仲井　琢哉</v>
          </cell>
          <cell r="C4124">
            <v>15</v>
          </cell>
          <cell r="D4124" t="str">
            <v>豊岡南</v>
          </cell>
          <cell r="E4124" t="str">
            <v>豊岡南中</v>
          </cell>
        </row>
        <row r="4125">
          <cell r="A4125">
            <v>80195</v>
          </cell>
          <cell r="B4125" t="str">
            <v>中田　　嵐</v>
          </cell>
          <cell r="C4125">
            <v>15</v>
          </cell>
          <cell r="D4125" t="str">
            <v>豊岡南</v>
          </cell>
          <cell r="E4125" t="str">
            <v>豊岡南中</v>
          </cell>
        </row>
        <row r="4126">
          <cell r="A4126">
            <v>80196</v>
          </cell>
          <cell r="B4126" t="str">
            <v>西村　尚芳</v>
          </cell>
          <cell r="C4126">
            <v>15</v>
          </cell>
          <cell r="D4126" t="str">
            <v>豊岡南</v>
          </cell>
          <cell r="E4126" t="str">
            <v>豊岡南中</v>
          </cell>
        </row>
        <row r="4127">
          <cell r="A4127">
            <v>80197</v>
          </cell>
          <cell r="B4127" t="str">
            <v>岸田　省吾</v>
          </cell>
          <cell r="C4127">
            <v>15</v>
          </cell>
          <cell r="D4127" t="str">
            <v>豊岡南</v>
          </cell>
          <cell r="E4127" t="str">
            <v>豊岡南中</v>
          </cell>
        </row>
        <row r="4128">
          <cell r="A4128">
            <v>80198</v>
          </cell>
          <cell r="B4128" t="str">
            <v>鈴木　啓介</v>
          </cell>
          <cell r="C4128">
            <v>15</v>
          </cell>
          <cell r="D4128" t="str">
            <v>豊岡南</v>
          </cell>
          <cell r="E4128" t="str">
            <v>豊岡南中</v>
          </cell>
        </row>
        <row r="4129">
          <cell r="A4129">
            <v>80199</v>
          </cell>
          <cell r="B4129" t="str">
            <v>西澤　真也</v>
          </cell>
          <cell r="C4129">
            <v>15</v>
          </cell>
          <cell r="D4129" t="str">
            <v>豊岡南</v>
          </cell>
          <cell r="E4129" t="str">
            <v>豊岡南中</v>
          </cell>
        </row>
        <row r="4130">
          <cell r="A4130">
            <v>80228</v>
          </cell>
          <cell r="B4130" t="str">
            <v>佐藤　洸希</v>
          </cell>
          <cell r="C4130">
            <v>15</v>
          </cell>
          <cell r="D4130" t="str">
            <v>豊岡北</v>
          </cell>
          <cell r="E4130" t="str">
            <v>豊岡北中</v>
          </cell>
        </row>
        <row r="4131">
          <cell r="A4131">
            <v>80229</v>
          </cell>
          <cell r="B4131" t="str">
            <v>田中  翔太</v>
          </cell>
          <cell r="C4131">
            <v>15</v>
          </cell>
          <cell r="D4131" t="str">
            <v>豊岡北</v>
          </cell>
          <cell r="E4131" t="str">
            <v>豊岡北中</v>
          </cell>
        </row>
        <row r="4132">
          <cell r="A4132">
            <v>80230</v>
          </cell>
          <cell r="B4132" t="str">
            <v>吉田    瞬</v>
          </cell>
          <cell r="C4132">
            <v>15</v>
          </cell>
          <cell r="D4132" t="str">
            <v>豊岡北</v>
          </cell>
          <cell r="E4132" t="str">
            <v>豊岡北中</v>
          </cell>
        </row>
        <row r="4133">
          <cell r="A4133">
            <v>80231</v>
          </cell>
          <cell r="B4133" t="str">
            <v>今井  誠治</v>
          </cell>
          <cell r="C4133">
            <v>15</v>
          </cell>
          <cell r="D4133" t="str">
            <v>豊岡北</v>
          </cell>
          <cell r="E4133" t="str">
            <v>豊岡北中</v>
          </cell>
        </row>
        <row r="4134">
          <cell r="A4134">
            <v>80232</v>
          </cell>
          <cell r="B4134" t="str">
            <v>今井　悠太</v>
          </cell>
          <cell r="C4134">
            <v>15</v>
          </cell>
          <cell r="D4134" t="str">
            <v>豊岡北</v>
          </cell>
          <cell r="E4134" t="str">
            <v>豊岡北中</v>
          </cell>
        </row>
        <row r="4135">
          <cell r="A4135">
            <v>80233</v>
          </cell>
          <cell r="B4135" t="str">
            <v>宮垣  光佑</v>
          </cell>
          <cell r="C4135">
            <v>15</v>
          </cell>
          <cell r="D4135" t="str">
            <v>豊岡北</v>
          </cell>
          <cell r="E4135" t="str">
            <v>豊岡北中</v>
          </cell>
        </row>
        <row r="4136">
          <cell r="A4136">
            <v>80234</v>
          </cell>
          <cell r="B4136" t="str">
            <v>竹村　郁弥</v>
          </cell>
          <cell r="C4136">
            <v>15</v>
          </cell>
          <cell r="D4136" t="str">
            <v>豊岡北</v>
          </cell>
          <cell r="E4136" t="str">
            <v>豊岡北中</v>
          </cell>
        </row>
        <row r="4137">
          <cell r="A4137">
            <v>80235</v>
          </cell>
          <cell r="B4137" t="str">
            <v>岩崎　遼平</v>
          </cell>
          <cell r="C4137">
            <v>15</v>
          </cell>
          <cell r="D4137" t="str">
            <v>豊岡北</v>
          </cell>
          <cell r="E4137" t="str">
            <v>豊岡北中</v>
          </cell>
        </row>
        <row r="4138">
          <cell r="A4138">
            <v>80237</v>
          </cell>
          <cell r="B4138" t="str">
            <v>清水  健伍</v>
          </cell>
          <cell r="C4138">
            <v>14</v>
          </cell>
          <cell r="D4138" t="str">
            <v>豊岡北</v>
          </cell>
          <cell r="E4138" t="str">
            <v>豊岡北中</v>
          </cell>
        </row>
        <row r="4139">
          <cell r="A4139">
            <v>80238</v>
          </cell>
          <cell r="B4139" t="str">
            <v>大村　祐介</v>
          </cell>
          <cell r="C4139">
            <v>14</v>
          </cell>
          <cell r="D4139" t="str">
            <v>豊岡北</v>
          </cell>
          <cell r="E4139" t="str">
            <v>豊岡北中</v>
          </cell>
        </row>
        <row r="4140">
          <cell r="A4140">
            <v>80239</v>
          </cell>
          <cell r="B4140" t="str">
            <v>濱田　将也</v>
          </cell>
          <cell r="C4140">
            <v>14</v>
          </cell>
          <cell r="D4140" t="str">
            <v>豊岡北</v>
          </cell>
          <cell r="E4140" t="str">
            <v>豊岡北中</v>
          </cell>
        </row>
        <row r="4141">
          <cell r="A4141">
            <v>80240</v>
          </cell>
          <cell r="B4141" t="str">
            <v>宮本  裕太</v>
          </cell>
          <cell r="C4141">
            <v>14</v>
          </cell>
          <cell r="D4141" t="str">
            <v>豊岡北</v>
          </cell>
          <cell r="E4141" t="str">
            <v>豊岡北中</v>
          </cell>
        </row>
        <row r="4142">
          <cell r="A4142">
            <v>80241</v>
          </cell>
          <cell r="B4142" t="str">
            <v>浅野  信裕</v>
          </cell>
          <cell r="C4142">
            <v>14</v>
          </cell>
          <cell r="D4142" t="str">
            <v>豊岡北</v>
          </cell>
          <cell r="E4142" t="str">
            <v>豊岡北中</v>
          </cell>
        </row>
        <row r="4143">
          <cell r="A4143">
            <v>80242</v>
          </cell>
          <cell r="B4143" t="str">
            <v>高階  寛幸</v>
          </cell>
          <cell r="C4143">
            <v>14</v>
          </cell>
          <cell r="D4143" t="str">
            <v>豊岡北</v>
          </cell>
          <cell r="E4143" t="str">
            <v>豊岡北中</v>
          </cell>
        </row>
        <row r="4144">
          <cell r="A4144">
            <v>80243</v>
          </cell>
          <cell r="B4144" t="str">
            <v>橋本  有貴</v>
          </cell>
          <cell r="C4144">
            <v>14</v>
          </cell>
          <cell r="D4144" t="str">
            <v>豊岡北</v>
          </cell>
          <cell r="E4144" t="str">
            <v>豊岡北中</v>
          </cell>
        </row>
        <row r="4145">
          <cell r="A4145">
            <v>80403</v>
          </cell>
          <cell r="B4145" t="str">
            <v>上村  佳史</v>
          </cell>
          <cell r="C4145">
            <v>15</v>
          </cell>
          <cell r="D4145" t="str">
            <v>港</v>
          </cell>
          <cell r="E4145" t="str">
            <v>港中</v>
          </cell>
        </row>
        <row r="4146">
          <cell r="A4146">
            <v>80406</v>
          </cell>
          <cell r="B4146" t="str">
            <v>家城  仙光</v>
          </cell>
          <cell r="C4146">
            <v>15</v>
          </cell>
          <cell r="D4146" t="str">
            <v>港</v>
          </cell>
          <cell r="E4146" t="str">
            <v>港中</v>
          </cell>
        </row>
        <row r="4147">
          <cell r="A4147">
            <v>80409</v>
          </cell>
          <cell r="B4147" t="str">
            <v>清水　　翔</v>
          </cell>
          <cell r="C4147">
            <v>15</v>
          </cell>
          <cell r="D4147" t="str">
            <v>港</v>
          </cell>
          <cell r="E4147" t="str">
            <v>港中</v>
          </cell>
        </row>
        <row r="4148">
          <cell r="A4148">
            <v>80410</v>
          </cell>
          <cell r="B4148" t="str">
            <v>上地  陽太</v>
          </cell>
          <cell r="C4148">
            <v>14</v>
          </cell>
          <cell r="D4148" t="str">
            <v>港</v>
          </cell>
          <cell r="E4148" t="str">
            <v>港中</v>
          </cell>
        </row>
        <row r="4149">
          <cell r="A4149">
            <v>80411</v>
          </cell>
          <cell r="B4149" t="str">
            <v>高田  博文</v>
          </cell>
          <cell r="C4149">
            <v>14</v>
          </cell>
          <cell r="D4149" t="str">
            <v>港</v>
          </cell>
          <cell r="E4149" t="str">
            <v>港中</v>
          </cell>
        </row>
        <row r="4150">
          <cell r="A4150">
            <v>80412</v>
          </cell>
          <cell r="B4150" t="str">
            <v>宇上  直樹</v>
          </cell>
          <cell r="C4150">
            <v>14</v>
          </cell>
          <cell r="D4150" t="str">
            <v>港</v>
          </cell>
          <cell r="E4150" t="str">
            <v>港中</v>
          </cell>
        </row>
        <row r="4151">
          <cell r="A4151">
            <v>80413</v>
          </cell>
          <cell r="B4151" t="str">
            <v>尾﨑  真彦</v>
          </cell>
          <cell r="C4151">
            <v>14</v>
          </cell>
          <cell r="D4151" t="str">
            <v>港</v>
          </cell>
          <cell r="E4151" t="str">
            <v>港中</v>
          </cell>
        </row>
        <row r="4152">
          <cell r="A4152">
            <v>80682</v>
          </cell>
          <cell r="B4152" t="str">
            <v>芥川　勇太</v>
          </cell>
          <cell r="C4152">
            <v>15</v>
          </cell>
          <cell r="D4152" t="str">
            <v>城崎</v>
          </cell>
          <cell r="E4152" t="str">
            <v>城崎中</v>
          </cell>
        </row>
        <row r="4153">
          <cell r="A4153">
            <v>80683</v>
          </cell>
          <cell r="B4153" t="str">
            <v>石川    遼</v>
          </cell>
          <cell r="C4153">
            <v>15</v>
          </cell>
          <cell r="D4153" t="str">
            <v>城崎</v>
          </cell>
          <cell r="E4153" t="str">
            <v>城崎中</v>
          </cell>
        </row>
        <row r="4154">
          <cell r="A4154">
            <v>80684</v>
          </cell>
          <cell r="B4154" t="str">
            <v>岸田　純弥</v>
          </cell>
          <cell r="C4154">
            <v>15</v>
          </cell>
          <cell r="D4154" t="str">
            <v>城崎</v>
          </cell>
          <cell r="E4154" t="str">
            <v>城崎中</v>
          </cell>
        </row>
        <row r="4155">
          <cell r="A4155">
            <v>80685</v>
          </cell>
          <cell r="B4155" t="str">
            <v>宮垣  堅伍</v>
          </cell>
          <cell r="C4155">
            <v>15</v>
          </cell>
          <cell r="D4155" t="str">
            <v>城崎</v>
          </cell>
          <cell r="E4155" t="str">
            <v>城崎中</v>
          </cell>
        </row>
        <row r="4156">
          <cell r="A4156">
            <v>80686</v>
          </cell>
          <cell r="B4156" t="str">
            <v>植村  公輔</v>
          </cell>
          <cell r="C4156">
            <v>14</v>
          </cell>
          <cell r="D4156" t="str">
            <v>城崎</v>
          </cell>
          <cell r="E4156" t="str">
            <v>城崎中</v>
          </cell>
        </row>
        <row r="4157">
          <cell r="A4157">
            <v>80687</v>
          </cell>
          <cell r="B4157" t="str">
            <v>上崎  拓人</v>
          </cell>
          <cell r="C4157">
            <v>14</v>
          </cell>
          <cell r="D4157" t="str">
            <v>城崎</v>
          </cell>
          <cell r="E4157" t="str">
            <v>城崎中</v>
          </cell>
        </row>
        <row r="4158">
          <cell r="A4158">
            <v>80688</v>
          </cell>
          <cell r="B4158" t="str">
            <v>城嶽  太郎</v>
          </cell>
          <cell r="C4158">
            <v>14</v>
          </cell>
          <cell r="D4158" t="str">
            <v>城崎</v>
          </cell>
          <cell r="E4158" t="str">
            <v>城崎中</v>
          </cell>
        </row>
        <row r="4159">
          <cell r="A4159">
            <v>80689</v>
          </cell>
          <cell r="B4159" t="str">
            <v>谷垣  和哉</v>
          </cell>
          <cell r="C4159">
            <v>14</v>
          </cell>
          <cell r="D4159" t="str">
            <v>城崎</v>
          </cell>
          <cell r="E4159" t="str">
            <v>城崎中</v>
          </cell>
        </row>
        <row r="4160">
          <cell r="A4160">
            <v>80690</v>
          </cell>
          <cell r="B4160" t="str">
            <v>三宅  浩史</v>
          </cell>
          <cell r="C4160">
            <v>14</v>
          </cell>
          <cell r="D4160" t="str">
            <v>城崎</v>
          </cell>
          <cell r="E4160" t="str">
            <v>城崎中</v>
          </cell>
        </row>
        <row r="4161">
          <cell r="A4161">
            <v>80692</v>
          </cell>
          <cell r="B4161" t="str">
            <v>中川  智貴</v>
          </cell>
          <cell r="C4161">
            <v>14</v>
          </cell>
          <cell r="D4161" t="str">
            <v>城崎</v>
          </cell>
          <cell r="E4161" t="str">
            <v>城崎中</v>
          </cell>
        </row>
        <row r="4162">
          <cell r="A4162">
            <v>80710</v>
          </cell>
          <cell r="B4162" t="str">
            <v>藤本  龍太</v>
          </cell>
          <cell r="C4162">
            <v>15</v>
          </cell>
          <cell r="D4162" t="str">
            <v>森本</v>
          </cell>
          <cell r="E4162" t="str">
            <v>森本中</v>
          </cell>
        </row>
        <row r="4163">
          <cell r="A4163">
            <v>80711</v>
          </cell>
          <cell r="B4163" t="str">
            <v>本田　和希</v>
          </cell>
          <cell r="C4163">
            <v>15</v>
          </cell>
          <cell r="D4163" t="str">
            <v>森本</v>
          </cell>
          <cell r="E4163" t="str">
            <v>森本中</v>
          </cell>
        </row>
        <row r="4164">
          <cell r="A4164">
            <v>80712</v>
          </cell>
          <cell r="B4164" t="str">
            <v>三輪  貴広</v>
          </cell>
          <cell r="C4164">
            <v>15</v>
          </cell>
          <cell r="D4164" t="str">
            <v>森本</v>
          </cell>
          <cell r="E4164" t="str">
            <v>森本中</v>
          </cell>
        </row>
        <row r="4165">
          <cell r="A4165">
            <v>80716</v>
          </cell>
          <cell r="B4165" t="str">
            <v>本田　健人</v>
          </cell>
          <cell r="C4165">
            <v>15</v>
          </cell>
          <cell r="D4165" t="str">
            <v>森本</v>
          </cell>
          <cell r="E4165" t="str">
            <v>森本中</v>
          </cell>
        </row>
        <row r="4166">
          <cell r="A4166">
            <v>80717</v>
          </cell>
          <cell r="B4166" t="str">
            <v>大野  雄太</v>
          </cell>
          <cell r="C4166">
            <v>15</v>
          </cell>
          <cell r="D4166" t="str">
            <v>森本</v>
          </cell>
          <cell r="E4166" t="str">
            <v>森本中</v>
          </cell>
        </row>
        <row r="4167">
          <cell r="A4167">
            <v>80718</v>
          </cell>
          <cell r="B4167" t="str">
            <v>達冨  真誠</v>
          </cell>
          <cell r="C4167">
            <v>15</v>
          </cell>
          <cell r="D4167" t="str">
            <v>森本</v>
          </cell>
          <cell r="E4167" t="str">
            <v>森本中</v>
          </cell>
        </row>
        <row r="4168">
          <cell r="A4168">
            <v>80719</v>
          </cell>
          <cell r="B4168" t="str">
            <v>太田    明</v>
          </cell>
          <cell r="C4168">
            <v>14</v>
          </cell>
          <cell r="D4168" t="str">
            <v>森本</v>
          </cell>
          <cell r="E4168" t="str">
            <v>森本中</v>
          </cell>
        </row>
        <row r="4169">
          <cell r="A4169">
            <v>80720</v>
          </cell>
          <cell r="B4169" t="str">
            <v>岡田  雄介</v>
          </cell>
          <cell r="C4169">
            <v>14</v>
          </cell>
          <cell r="D4169" t="str">
            <v>森本</v>
          </cell>
          <cell r="E4169" t="str">
            <v>森本中</v>
          </cell>
        </row>
        <row r="4170">
          <cell r="A4170">
            <v>80721</v>
          </cell>
          <cell r="B4170" t="str">
            <v>瀧下  智久</v>
          </cell>
          <cell r="C4170">
            <v>14</v>
          </cell>
          <cell r="D4170" t="str">
            <v>森本</v>
          </cell>
          <cell r="E4170" t="str">
            <v>森本中</v>
          </cell>
        </row>
        <row r="4171">
          <cell r="A4171">
            <v>80722</v>
          </cell>
          <cell r="B4171" t="str">
            <v>竹中    陵</v>
          </cell>
          <cell r="C4171">
            <v>14</v>
          </cell>
          <cell r="D4171" t="str">
            <v>森本</v>
          </cell>
          <cell r="E4171" t="str">
            <v>森本中</v>
          </cell>
        </row>
        <row r="4172">
          <cell r="A4172">
            <v>80723</v>
          </cell>
          <cell r="B4172" t="str">
            <v>田中  一平</v>
          </cell>
          <cell r="C4172">
            <v>14</v>
          </cell>
          <cell r="D4172" t="str">
            <v>森本</v>
          </cell>
          <cell r="E4172" t="str">
            <v>森本中</v>
          </cell>
        </row>
        <row r="4173">
          <cell r="A4173">
            <v>80724</v>
          </cell>
          <cell r="B4173" t="str">
            <v>堀田  大地</v>
          </cell>
          <cell r="C4173">
            <v>14</v>
          </cell>
          <cell r="D4173" t="str">
            <v>森本</v>
          </cell>
          <cell r="E4173" t="str">
            <v>森本中</v>
          </cell>
        </row>
        <row r="4174">
          <cell r="A4174">
            <v>80725</v>
          </cell>
          <cell r="B4174" t="str">
            <v>三輪  朋也</v>
          </cell>
          <cell r="C4174">
            <v>14</v>
          </cell>
          <cell r="D4174" t="str">
            <v>森本</v>
          </cell>
          <cell r="E4174" t="str">
            <v>森本中</v>
          </cell>
        </row>
        <row r="4175">
          <cell r="A4175">
            <v>80726</v>
          </cell>
          <cell r="B4175" t="str">
            <v>田中  琢也</v>
          </cell>
          <cell r="C4175">
            <v>15</v>
          </cell>
          <cell r="D4175" t="str">
            <v>森本</v>
          </cell>
          <cell r="E4175" t="str">
            <v>森本中</v>
          </cell>
        </row>
        <row r="4176">
          <cell r="A4176">
            <v>80922</v>
          </cell>
          <cell r="B4176" t="str">
            <v>加藤  大貴</v>
          </cell>
          <cell r="C4176">
            <v>15</v>
          </cell>
          <cell r="D4176" t="str">
            <v>竹野</v>
          </cell>
          <cell r="E4176" t="str">
            <v>竹野中</v>
          </cell>
        </row>
        <row r="4177">
          <cell r="A4177">
            <v>80923</v>
          </cell>
          <cell r="B4177" t="str">
            <v>田中  良典</v>
          </cell>
          <cell r="C4177">
            <v>15</v>
          </cell>
          <cell r="D4177" t="str">
            <v>竹野</v>
          </cell>
          <cell r="E4177" t="str">
            <v>竹野中</v>
          </cell>
        </row>
        <row r="4178">
          <cell r="A4178">
            <v>80924</v>
          </cell>
          <cell r="B4178" t="str">
            <v>永岡  涼太</v>
          </cell>
          <cell r="C4178">
            <v>15</v>
          </cell>
          <cell r="D4178" t="str">
            <v>竹野</v>
          </cell>
          <cell r="E4178" t="str">
            <v>竹野中</v>
          </cell>
        </row>
        <row r="4179">
          <cell r="A4179">
            <v>80925</v>
          </cell>
          <cell r="B4179" t="str">
            <v>八木  和也</v>
          </cell>
          <cell r="C4179">
            <v>15</v>
          </cell>
          <cell r="D4179" t="str">
            <v>竹野</v>
          </cell>
          <cell r="E4179" t="str">
            <v>竹野中</v>
          </cell>
        </row>
        <row r="4180">
          <cell r="A4180">
            <v>80926</v>
          </cell>
          <cell r="B4180" t="str">
            <v>安谷  大樹</v>
          </cell>
          <cell r="C4180">
            <v>15</v>
          </cell>
          <cell r="D4180" t="str">
            <v>竹野</v>
          </cell>
          <cell r="E4180" t="str">
            <v>竹野中</v>
          </cell>
        </row>
        <row r="4181">
          <cell r="A4181">
            <v>80927</v>
          </cell>
          <cell r="B4181" t="str">
            <v>山本  一樹</v>
          </cell>
          <cell r="C4181">
            <v>15</v>
          </cell>
          <cell r="D4181" t="str">
            <v>竹野</v>
          </cell>
          <cell r="E4181" t="str">
            <v>竹野中</v>
          </cell>
        </row>
        <row r="4182">
          <cell r="A4182">
            <v>80928</v>
          </cell>
          <cell r="B4182" t="str">
            <v>山本    翔</v>
          </cell>
          <cell r="C4182">
            <v>15</v>
          </cell>
          <cell r="D4182" t="str">
            <v>竹野</v>
          </cell>
          <cell r="E4182" t="str">
            <v>竹野中</v>
          </cell>
        </row>
        <row r="4183">
          <cell r="A4183">
            <v>80929</v>
          </cell>
          <cell r="B4183" t="str">
            <v>岡田    豊</v>
          </cell>
          <cell r="C4183">
            <v>15</v>
          </cell>
          <cell r="D4183" t="str">
            <v>竹野</v>
          </cell>
          <cell r="E4183" t="str">
            <v>竹野中</v>
          </cell>
        </row>
        <row r="4184">
          <cell r="A4184">
            <v>80930</v>
          </cell>
          <cell r="B4184" t="str">
            <v>土生田  英</v>
          </cell>
          <cell r="C4184">
            <v>15</v>
          </cell>
          <cell r="D4184" t="str">
            <v>竹野</v>
          </cell>
          <cell r="E4184" t="str">
            <v>竹野中</v>
          </cell>
        </row>
        <row r="4185">
          <cell r="A4185">
            <v>80931</v>
          </cell>
          <cell r="B4185" t="str">
            <v>藤原  健太</v>
          </cell>
          <cell r="C4185">
            <v>15</v>
          </cell>
          <cell r="D4185" t="str">
            <v>竹野</v>
          </cell>
          <cell r="E4185" t="str">
            <v>竹野中</v>
          </cell>
        </row>
        <row r="4186">
          <cell r="A4186">
            <v>80933</v>
          </cell>
          <cell r="B4186" t="str">
            <v>新谷  正輝</v>
          </cell>
          <cell r="C4186">
            <v>14</v>
          </cell>
          <cell r="D4186" t="str">
            <v>竹野</v>
          </cell>
          <cell r="E4186" t="str">
            <v>竹野中</v>
          </cell>
        </row>
        <row r="4187">
          <cell r="A4187">
            <v>80934</v>
          </cell>
          <cell r="B4187" t="str">
            <v>谷澤    海</v>
          </cell>
          <cell r="C4187">
            <v>14</v>
          </cell>
          <cell r="D4187" t="str">
            <v>竹野</v>
          </cell>
          <cell r="E4187" t="str">
            <v>竹野中</v>
          </cell>
        </row>
        <row r="4188">
          <cell r="A4188">
            <v>80935</v>
          </cell>
          <cell r="B4188" t="str">
            <v>野垣  賢志</v>
          </cell>
          <cell r="C4188">
            <v>14</v>
          </cell>
          <cell r="D4188" t="str">
            <v>竹野</v>
          </cell>
          <cell r="E4188" t="str">
            <v>竹野中</v>
          </cell>
        </row>
        <row r="4189">
          <cell r="A4189">
            <v>80937</v>
          </cell>
          <cell r="B4189" t="str">
            <v>伊藤  弘貴</v>
          </cell>
          <cell r="C4189">
            <v>14</v>
          </cell>
          <cell r="D4189" t="str">
            <v>竹野</v>
          </cell>
          <cell r="E4189" t="str">
            <v>竹野中</v>
          </cell>
        </row>
        <row r="4190">
          <cell r="A4190">
            <v>81004</v>
          </cell>
          <cell r="B4190" t="str">
            <v>弥武  昇平</v>
          </cell>
          <cell r="C4190">
            <v>15</v>
          </cell>
          <cell r="D4190" t="str">
            <v>香住第一</v>
          </cell>
          <cell r="E4190" t="str">
            <v>香住第一中</v>
          </cell>
        </row>
        <row r="4191">
          <cell r="A4191">
            <v>81005</v>
          </cell>
          <cell r="B4191" t="str">
            <v>須川　智弘</v>
          </cell>
          <cell r="C4191">
            <v>15</v>
          </cell>
          <cell r="D4191" t="str">
            <v>香住第一</v>
          </cell>
          <cell r="E4191" t="str">
            <v>香住第一中</v>
          </cell>
        </row>
        <row r="4192">
          <cell r="A4192">
            <v>81006</v>
          </cell>
          <cell r="B4192" t="str">
            <v>坪内　健太</v>
          </cell>
          <cell r="C4192">
            <v>15</v>
          </cell>
          <cell r="D4192" t="str">
            <v>香住第一</v>
          </cell>
          <cell r="E4192" t="str">
            <v>香住第一中</v>
          </cell>
        </row>
        <row r="4193">
          <cell r="A4193">
            <v>81007</v>
          </cell>
          <cell r="B4193" t="str">
            <v>小林  大貴</v>
          </cell>
          <cell r="C4193">
            <v>14</v>
          </cell>
          <cell r="D4193" t="str">
            <v>香住第一</v>
          </cell>
          <cell r="E4193" t="str">
            <v>香住第一中</v>
          </cell>
        </row>
        <row r="4194">
          <cell r="A4194">
            <v>81008</v>
          </cell>
          <cell r="B4194" t="str">
            <v>福島    凌</v>
          </cell>
          <cell r="C4194">
            <v>14</v>
          </cell>
          <cell r="D4194" t="str">
            <v>香住第一</v>
          </cell>
          <cell r="E4194" t="str">
            <v>香住第一中</v>
          </cell>
        </row>
        <row r="4195">
          <cell r="A4195">
            <v>81009</v>
          </cell>
          <cell r="B4195" t="str">
            <v>濱本  航己</v>
          </cell>
          <cell r="C4195">
            <v>14</v>
          </cell>
          <cell r="D4195" t="str">
            <v>香住第一</v>
          </cell>
          <cell r="E4195" t="str">
            <v>香住第一中</v>
          </cell>
        </row>
        <row r="4196">
          <cell r="A4196">
            <v>81010</v>
          </cell>
          <cell r="B4196" t="str">
            <v>奥田　拓努</v>
          </cell>
          <cell r="C4196">
            <v>14</v>
          </cell>
          <cell r="D4196" t="str">
            <v>香住第一</v>
          </cell>
          <cell r="E4196" t="str">
            <v>香住第一中</v>
          </cell>
        </row>
        <row r="4197">
          <cell r="A4197">
            <v>81011</v>
          </cell>
          <cell r="B4197" t="str">
            <v>磯田  和宏</v>
          </cell>
          <cell r="C4197">
            <v>14</v>
          </cell>
          <cell r="D4197" t="str">
            <v>香住第一</v>
          </cell>
          <cell r="E4197" t="str">
            <v>香住第一中</v>
          </cell>
        </row>
        <row r="4198">
          <cell r="A4198">
            <v>81012</v>
          </cell>
          <cell r="B4198" t="str">
            <v>寺川  航平</v>
          </cell>
          <cell r="C4198">
            <v>14</v>
          </cell>
          <cell r="D4198" t="str">
            <v>香住第一</v>
          </cell>
          <cell r="E4198" t="str">
            <v>香住第一中</v>
          </cell>
        </row>
        <row r="4199">
          <cell r="A4199">
            <v>81013</v>
          </cell>
          <cell r="B4199" t="str">
            <v>小畑  尚登</v>
          </cell>
          <cell r="C4199">
            <v>14</v>
          </cell>
          <cell r="D4199" t="str">
            <v>香住第一</v>
          </cell>
          <cell r="E4199" t="str">
            <v>香住第一中</v>
          </cell>
        </row>
        <row r="4200">
          <cell r="A4200">
            <v>81014</v>
          </cell>
          <cell r="B4200" t="str">
            <v>坪内　陽平</v>
          </cell>
          <cell r="C4200">
            <v>14</v>
          </cell>
          <cell r="D4200" t="str">
            <v>香住第一</v>
          </cell>
          <cell r="E4200" t="str">
            <v>香住第一中</v>
          </cell>
        </row>
        <row r="4201">
          <cell r="A4201">
            <v>81015</v>
          </cell>
          <cell r="B4201" t="str">
            <v>藤澤  栄樹</v>
          </cell>
          <cell r="C4201">
            <v>14</v>
          </cell>
          <cell r="D4201" t="str">
            <v>香住第一</v>
          </cell>
          <cell r="E4201" t="str">
            <v>香住第一中</v>
          </cell>
        </row>
        <row r="4202">
          <cell r="A4202">
            <v>81100</v>
          </cell>
          <cell r="B4202" t="str">
            <v>秋山  朋彦</v>
          </cell>
          <cell r="C4202">
            <v>14</v>
          </cell>
          <cell r="D4202" t="str">
            <v>香住第二</v>
          </cell>
          <cell r="E4202" t="str">
            <v>香住第二中</v>
          </cell>
        </row>
        <row r="4203">
          <cell r="A4203">
            <v>81101</v>
          </cell>
          <cell r="B4203" t="str">
            <v>稲垣  武志</v>
          </cell>
          <cell r="C4203">
            <v>14</v>
          </cell>
          <cell r="D4203" t="str">
            <v>香住第二</v>
          </cell>
          <cell r="E4203" t="str">
            <v>香住第二中</v>
          </cell>
        </row>
        <row r="4204">
          <cell r="A4204">
            <v>81102</v>
          </cell>
          <cell r="B4204" t="str">
            <v>亀村  悠真</v>
          </cell>
          <cell r="C4204">
            <v>14</v>
          </cell>
          <cell r="D4204" t="str">
            <v>香住第二</v>
          </cell>
          <cell r="E4204" t="str">
            <v>香住第二中</v>
          </cell>
        </row>
        <row r="4205">
          <cell r="A4205">
            <v>81103</v>
          </cell>
          <cell r="B4205" t="str">
            <v>木下    真</v>
          </cell>
          <cell r="C4205">
            <v>14</v>
          </cell>
          <cell r="D4205" t="str">
            <v>香住第二</v>
          </cell>
          <cell r="E4205" t="str">
            <v>香住第二中</v>
          </cell>
        </row>
        <row r="4206">
          <cell r="A4206">
            <v>81104</v>
          </cell>
          <cell r="B4206" t="str">
            <v>鳥居  界人</v>
          </cell>
          <cell r="C4206">
            <v>14</v>
          </cell>
          <cell r="D4206" t="str">
            <v>香住第二</v>
          </cell>
          <cell r="E4206" t="str">
            <v>香住第二中</v>
          </cell>
        </row>
        <row r="4207">
          <cell r="A4207">
            <v>81105</v>
          </cell>
          <cell r="B4207" t="str">
            <v>中瀬  純平</v>
          </cell>
          <cell r="C4207">
            <v>14</v>
          </cell>
          <cell r="D4207" t="str">
            <v>香住第二</v>
          </cell>
          <cell r="E4207" t="str">
            <v>香住第二中</v>
          </cell>
        </row>
        <row r="4208">
          <cell r="A4208">
            <v>81106</v>
          </cell>
          <cell r="B4208" t="str">
            <v>沼田  基樹</v>
          </cell>
          <cell r="C4208">
            <v>14</v>
          </cell>
          <cell r="D4208" t="str">
            <v>香住第二</v>
          </cell>
          <cell r="E4208" t="str">
            <v>香住第二中</v>
          </cell>
        </row>
        <row r="4209">
          <cell r="A4209">
            <v>81107</v>
          </cell>
          <cell r="B4209" t="str">
            <v>濱名  洋行</v>
          </cell>
          <cell r="C4209">
            <v>14</v>
          </cell>
          <cell r="D4209" t="str">
            <v>香住第二</v>
          </cell>
          <cell r="E4209" t="str">
            <v>香住第二中</v>
          </cell>
        </row>
        <row r="4210">
          <cell r="A4210">
            <v>81108</v>
          </cell>
          <cell r="B4210" t="str">
            <v>吉田  道彦</v>
          </cell>
          <cell r="C4210">
            <v>14</v>
          </cell>
          <cell r="D4210" t="str">
            <v>香住第二</v>
          </cell>
          <cell r="E4210" t="str">
            <v>香住第二中</v>
          </cell>
        </row>
        <row r="4211">
          <cell r="A4211">
            <v>81130</v>
          </cell>
          <cell r="B4211" t="str">
            <v>荒木    歩</v>
          </cell>
          <cell r="C4211">
            <v>15</v>
          </cell>
          <cell r="D4211" t="str">
            <v>香住第二</v>
          </cell>
          <cell r="E4211" t="str">
            <v>香住第二中</v>
          </cell>
        </row>
        <row r="4212">
          <cell r="A4212">
            <v>81131</v>
          </cell>
          <cell r="B4212" t="str">
            <v>太田　靖宏</v>
          </cell>
          <cell r="C4212">
            <v>15</v>
          </cell>
          <cell r="D4212" t="str">
            <v>香住第二</v>
          </cell>
          <cell r="E4212" t="str">
            <v>香住第二中</v>
          </cell>
        </row>
        <row r="4213">
          <cell r="A4213">
            <v>81132</v>
          </cell>
          <cell r="B4213" t="str">
            <v>釜本  翔太</v>
          </cell>
          <cell r="C4213">
            <v>15</v>
          </cell>
          <cell r="D4213" t="str">
            <v>香住第二</v>
          </cell>
          <cell r="E4213" t="str">
            <v>香住第二中</v>
          </cell>
        </row>
        <row r="4214">
          <cell r="A4214">
            <v>81133</v>
          </cell>
          <cell r="B4214" t="str">
            <v>神田  理志</v>
          </cell>
          <cell r="C4214">
            <v>15</v>
          </cell>
          <cell r="D4214" t="str">
            <v>香住第二</v>
          </cell>
          <cell r="E4214" t="str">
            <v>香住第二中</v>
          </cell>
        </row>
        <row r="4215">
          <cell r="A4215">
            <v>81134</v>
          </cell>
          <cell r="B4215" t="str">
            <v>北村  遼次</v>
          </cell>
          <cell r="C4215">
            <v>15</v>
          </cell>
          <cell r="D4215" t="str">
            <v>香住第二</v>
          </cell>
          <cell r="E4215" t="str">
            <v>香住第二中</v>
          </cell>
        </row>
        <row r="4216">
          <cell r="A4216">
            <v>81135</v>
          </cell>
          <cell r="B4216" t="str">
            <v>黒崎健士郎</v>
          </cell>
          <cell r="C4216">
            <v>15</v>
          </cell>
          <cell r="D4216" t="str">
            <v>香住第二</v>
          </cell>
          <cell r="E4216" t="str">
            <v>香住第二中</v>
          </cell>
        </row>
        <row r="4217">
          <cell r="A4217">
            <v>81136</v>
          </cell>
          <cell r="B4217" t="str">
            <v>谷    貴彰</v>
          </cell>
          <cell r="C4217">
            <v>15</v>
          </cell>
          <cell r="D4217" t="str">
            <v>香住第二</v>
          </cell>
          <cell r="E4217" t="str">
            <v>香住第二中</v>
          </cell>
        </row>
        <row r="4218">
          <cell r="A4218">
            <v>81137</v>
          </cell>
          <cell r="B4218" t="str">
            <v>中尾    諒</v>
          </cell>
          <cell r="C4218">
            <v>15</v>
          </cell>
          <cell r="D4218" t="str">
            <v>香住第二</v>
          </cell>
          <cell r="E4218" t="str">
            <v>香住第二中</v>
          </cell>
        </row>
        <row r="4219">
          <cell r="A4219">
            <v>81138</v>
          </cell>
          <cell r="B4219" t="str">
            <v>中瀬  昌浩</v>
          </cell>
          <cell r="C4219">
            <v>15</v>
          </cell>
          <cell r="D4219" t="str">
            <v>香住第二</v>
          </cell>
          <cell r="E4219" t="str">
            <v>香住第二中</v>
          </cell>
        </row>
        <row r="4220">
          <cell r="A4220">
            <v>81139</v>
          </cell>
          <cell r="B4220" t="str">
            <v>西村  政行</v>
          </cell>
          <cell r="C4220">
            <v>15</v>
          </cell>
          <cell r="D4220" t="str">
            <v>香住第二</v>
          </cell>
          <cell r="E4220" t="str">
            <v>香住第二中</v>
          </cell>
        </row>
        <row r="4221">
          <cell r="A4221">
            <v>81140</v>
          </cell>
          <cell r="B4221" t="str">
            <v>沼田  康孝</v>
          </cell>
          <cell r="C4221">
            <v>15</v>
          </cell>
          <cell r="D4221" t="str">
            <v>香住第二</v>
          </cell>
          <cell r="E4221" t="str">
            <v>香住第二中</v>
          </cell>
        </row>
        <row r="4222">
          <cell r="A4222">
            <v>81141</v>
          </cell>
          <cell r="B4222" t="str">
            <v>濱田　真輔</v>
          </cell>
          <cell r="C4222">
            <v>15</v>
          </cell>
          <cell r="D4222" t="str">
            <v>香住第二</v>
          </cell>
          <cell r="E4222" t="str">
            <v>香住第二中</v>
          </cell>
        </row>
        <row r="4223">
          <cell r="A4223">
            <v>81142</v>
          </cell>
          <cell r="B4223" t="str">
            <v>藤原  佑允</v>
          </cell>
          <cell r="C4223">
            <v>15</v>
          </cell>
          <cell r="D4223" t="str">
            <v>香住第二</v>
          </cell>
          <cell r="E4223" t="str">
            <v>香住第二中</v>
          </cell>
        </row>
        <row r="4224">
          <cell r="A4224">
            <v>81143</v>
          </cell>
          <cell r="B4224" t="str">
            <v>三木  綾太</v>
          </cell>
          <cell r="C4224">
            <v>15</v>
          </cell>
          <cell r="D4224" t="str">
            <v>香住第二</v>
          </cell>
          <cell r="E4224" t="str">
            <v>香住第二中</v>
          </cell>
        </row>
        <row r="4225">
          <cell r="A4225">
            <v>81144</v>
          </cell>
          <cell r="B4225" t="str">
            <v>三原    大</v>
          </cell>
          <cell r="C4225">
            <v>15</v>
          </cell>
          <cell r="D4225" t="str">
            <v>香住第二</v>
          </cell>
          <cell r="E4225" t="str">
            <v>香住第二中</v>
          </cell>
        </row>
        <row r="4226">
          <cell r="A4226">
            <v>81145</v>
          </cell>
          <cell r="B4226" t="str">
            <v>吉田　裕二</v>
          </cell>
          <cell r="C4226">
            <v>15</v>
          </cell>
          <cell r="D4226" t="str">
            <v>香住第二</v>
          </cell>
          <cell r="E4226" t="str">
            <v>香住第二中</v>
          </cell>
        </row>
        <row r="4227">
          <cell r="A4227">
            <v>81214</v>
          </cell>
          <cell r="B4227" t="str">
            <v>上嶋  悠太</v>
          </cell>
          <cell r="C4227">
            <v>15</v>
          </cell>
          <cell r="D4227" t="str">
            <v>日高東</v>
          </cell>
          <cell r="E4227" t="str">
            <v>日高東中</v>
          </cell>
        </row>
        <row r="4228">
          <cell r="A4228">
            <v>81215</v>
          </cell>
          <cell r="B4228" t="str">
            <v>山本  信広</v>
          </cell>
          <cell r="C4228">
            <v>15</v>
          </cell>
          <cell r="D4228" t="str">
            <v>日高東</v>
          </cell>
          <cell r="E4228" t="str">
            <v>日高東中</v>
          </cell>
        </row>
        <row r="4229">
          <cell r="A4229">
            <v>81219</v>
          </cell>
          <cell r="B4229" t="str">
            <v>宮村享史郎</v>
          </cell>
          <cell r="C4229">
            <v>14</v>
          </cell>
          <cell r="D4229" t="str">
            <v>日高東</v>
          </cell>
          <cell r="E4229" t="str">
            <v>日高東中</v>
          </cell>
        </row>
        <row r="4230">
          <cell r="A4230">
            <v>81220</v>
          </cell>
          <cell r="B4230" t="str">
            <v>渡邉  勇輝</v>
          </cell>
          <cell r="C4230">
            <v>14</v>
          </cell>
          <cell r="D4230" t="str">
            <v>日高東</v>
          </cell>
          <cell r="E4230" t="str">
            <v>日高東中</v>
          </cell>
        </row>
        <row r="4231">
          <cell r="A4231">
            <v>81221</v>
          </cell>
          <cell r="B4231" t="str">
            <v>上嶋  晃一</v>
          </cell>
          <cell r="C4231">
            <v>14</v>
          </cell>
          <cell r="D4231" t="str">
            <v>日高東</v>
          </cell>
          <cell r="E4231" t="str">
            <v>日高東中</v>
          </cell>
        </row>
        <row r="4232">
          <cell r="A4232">
            <v>81222</v>
          </cell>
          <cell r="B4232" t="str">
            <v>吉谷  勇樹</v>
          </cell>
          <cell r="C4232">
            <v>14</v>
          </cell>
          <cell r="D4232" t="str">
            <v>日高東</v>
          </cell>
          <cell r="E4232" t="str">
            <v>日高東中</v>
          </cell>
        </row>
        <row r="4233">
          <cell r="A4233">
            <v>81530</v>
          </cell>
          <cell r="B4233" t="str">
            <v>吉谷健太郎</v>
          </cell>
          <cell r="C4233">
            <v>15</v>
          </cell>
          <cell r="D4233" t="str">
            <v>日高西</v>
          </cell>
          <cell r="E4233" t="str">
            <v>日高西中</v>
          </cell>
        </row>
        <row r="4234">
          <cell r="A4234">
            <v>81531</v>
          </cell>
          <cell r="B4234" t="str">
            <v>仁王  律亜</v>
          </cell>
          <cell r="C4234">
            <v>15</v>
          </cell>
          <cell r="D4234" t="str">
            <v>日高西</v>
          </cell>
          <cell r="E4234" t="str">
            <v>日高西中</v>
          </cell>
        </row>
        <row r="4235">
          <cell r="A4235">
            <v>81532</v>
          </cell>
          <cell r="B4235" t="str">
            <v>南條  祐次</v>
          </cell>
          <cell r="C4235">
            <v>15</v>
          </cell>
          <cell r="D4235" t="str">
            <v>日高西</v>
          </cell>
          <cell r="E4235" t="str">
            <v>日高西中</v>
          </cell>
        </row>
        <row r="4236">
          <cell r="A4236">
            <v>81533</v>
          </cell>
          <cell r="B4236" t="str">
            <v>中澤　真弘</v>
          </cell>
          <cell r="C4236">
            <v>15</v>
          </cell>
          <cell r="D4236" t="str">
            <v>日高西</v>
          </cell>
          <cell r="E4236" t="str">
            <v>日高西中</v>
          </cell>
        </row>
        <row r="4237">
          <cell r="A4237">
            <v>81534</v>
          </cell>
          <cell r="B4237" t="str">
            <v>菱沼  宏亮</v>
          </cell>
          <cell r="C4237">
            <v>15</v>
          </cell>
          <cell r="D4237" t="str">
            <v>日高西</v>
          </cell>
          <cell r="E4237" t="str">
            <v>日高西中</v>
          </cell>
        </row>
        <row r="4238">
          <cell r="A4238">
            <v>81535</v>
          </cell>
          <cell r="B4238" t="str">
            <v>福嶋    悠</v>
          </cell>
          <cell r="C4238">
            <v>15</v>
          </cell>
          <cell r="D4238" t="str">
            <v>日高西</v>
          </cell>
          <cell r="E4238" t="str">
            <v>日高西中</v>
          </cell>
        </row>
        <row r="4239">
          <cell r="A4239">
            <v>81536</v>
          </cell>
          <cell r="B4239" t="str">
            <v>赤江  秀一</v>
          </cell>
          <cell r="C4239">
            <v>15</v>
          </cell>
          <cell r="D4239" t="str">
            <v>日高西</v>
          </cell>
          <cell r="E4239" t="str">
            <v>日高西中</v>
          </cell>
        </row>
        <row r="4240">
          <cell r="A4240">
            <v>81540</v>
          </cell>
          <cell r="B4240" t="str">
            <v>北村  文彦</v>
          </cell>
          <cell r="C4240">
            <v>14</v>
          </cell>
          <cell r="D4240" t="str">
            <v>日高西</v>
          </cell>
          <cell r="E4240" t="str">
            <v>日高西中</v>
          </cell>
        </row>
        <row r="4241">
          <cell r="A4241">
            <v>81541</v>
          </cell>
          <cell r="B4241" t="str">
            <v>和藤  史憲</v>
          </cell>
          <cell r="C4241">
            <v>14</v>
          </cell>
          <cell r="D4241" t="str">
            <v>日高西</v>
          </cell>
          <cell r="E4241" t="str">
            <v>日高西中</v>
          </cell>
        </row>
        <row r="4242">
          <cell r="A4242">
            <v>81542</v>
          </cell>
          <cell r="B4242" t="str">
            <v>鳥尾  壮志</v>
          </cell>
          <cell r="C4242">
            <v>14</v>
          </cell>
          <cell r="D4242" t="str">
            <v>日高西</v>
          </cell>
          <cell r="E4242" t="str">
            <v>日高西中</v>
          </cell>
        </row>
        <row r="4243">
          <cell r="A4243">
            <v>81543</v>
          </cell>
          <cell r="B4243" t="str">
            <v>中川    孟</v>
          </cell>
          <cell r="C4243">
            <v>14</v>
          </cell>
          <cell r="D4243" t="str">
            <v>日高西</v>
          </cell>
          <cell r="E4243" t="str">
            <v>日高西中</v>
          </cell>
        </row>
        <row r="4244">
          <cell r="A4244">
            <v>81544</v>
          </cell>
          <cell r="B4244" t="str">
            <v>岡本  端喜</v>
          </cell>
          <cell r="C4244">
            <v>14</v>
          </cell>
          <cell r="D4244" t="str">
            <v>日高西</v>
          </cell>
          <cell r="E4244" t="str">
            <v>日高西中</v>
          </cell>
        </row>
        <row r="4245">
          <cell r="A4245">
            <v>81800</v>
          </cell>
          <cell r="B4245" t="str">
            <v>農座  健太</v>
          </cell>
          <cell r="C4245">
            <v>15</v>
          </cell>
          <cell r="D4245" t="str">
            <v>出石</v>
          </cell>
          <cell r="E4245" t="str">
            <v>出石中</v>
          </cell>
        </row>
        <row r="4246">
          <cell r="A4246">
            <v>81801</v>
          </cell>
          <cell r="B4246" t="str">
            <v>竹下　佳貴</v>
          </cell>
          <cell r="C4246">
            <v>15</v>
          </cell>
          <cell r="D4246" t="str">
            <v>出石</v>
          </cell>
          <cell r="E4246" t="str">
            <v>出石中</v>
          </cell>
        </row>
        <row r="4247">
          <cell r="A4247">
            <v>81802</v>
          </cell>
          <cell r="B4247" t="str">
            <v>川見　元気</v>
          </cell>
          <cell r="C4247">
            <v>15</v>
          </cell>
          <cell r="D4247" t="str">
            <v>出石</v>
          </cell>
          <cell r="E4247" t="str">
            <v>出石中</v>
          </cell>
        </row>
        <row r="4248">
          <cell r="A4248">
            <v>81803</v>
          </cell>
          <cell r="B4248" t="str">
            <v>加藤  喬広</v>
          </cell>
          <cell r="C4248">
            <v>15</v>
          </cell>
          <cell r="D4248" t="str">
            <v>出石</v>
          </cell>
          <cell r="E4248" t="str">
            <v>出石中</v>
          </cell>
        </row>
        <row r="4249">
          <cell r="A4249">
            <v>81804</v>
          </cell>
          <cell r="B4249" t="str">
            <v>武田  直樹</v>
          </cell>
          <cell r="C4249">
            <v>15</v>
          </cell>
          <cell r="D4249" t="str">
            <v>出石</v>
          </cell>
          <cell r="E4249" t="str">
            <v>出石中</v>
          </cell>
        </row>
        <row r="4250">
          <cell r="A4250">
            <v>81805</v>
          </cell>
          <cell r="B4250" t="str">
            <v>西口  友喜</v>
          </cell>
          <cell r="C4250">
            <v>15</v>
          </cell>
          <cell r="D4250" t="str">
            <v>出石</v>
          </cell>
          <cell r="E4250" t="str">
            <v>出石中</v>
          </cell>
        </row>
        <row r="4251">
          <cell r="A4251">
            <v>81806</v>
          </cell>
          <cell r="B4251" t="str">
            <v>西田  健人</v>
          </cell>
          <cell r="C4251">
            <v>15</v>
          </cell>
          <cell r="D4251" t="str">
            <v>出石</v>
          </cell>
          <cell r="E4251" t="str">
            <v>出石中</v>
          </cell>
        </row>
        <row r="4252">
          <cell r="A4252">
            <v>81807</v>
          </cell>
          <cell r="B4252" t="str">
            <v>政次  拓朗</v>
          </cell>
          <cell r="C4252">
            <v>15</v>
          </cell>
          <cell r="D4252" t="str">
            <v>出石</v>
          </cell>
          <cell r="E4252" t="str">
            <v>出石中</v>
          </cell>
        </row>
        <row r="4253">
          <cell r="A4253">
            <v>81808</v>
          </cell>
          <cell r="B4253" t="str">
            <v>旗谷  好将</v>
          </cell>
          <cell r="C4253">
            <v>15</v>
          </cell>
          <cell r="D4253" t="str">
            <v>出石</v>
          </cell>
          <cell r="E4253" t="str">
            <v>出石中</v>
          </cell>
        </row>
        <row r="4254">
          <cell r="A4254">
            <v>81809</v>
          </cell>
          <cell r="B4254" t="str">
            <v>藤輪　翔大</v>
          </cell>
          <cell r="C4254">
            <v>15</v>
          </cell>
          <cell r="D4254" t="str">
            <v>出石</v>
          </cell>
          <cell r="E4254" t="str">
            <v>出石中</v>
          </cell>
        </row>
        <row r="4255">
          <cell r="A4255">
            <v>81810</v>
          </cell>
          <cell r="B4255" t="str">
            <v>小川  大希</v>
          </cell>
          <cell r="C4255">
            <v>15</v>
          </cell>
          <cell r="D4255" t="str">
            <v>出石</v>
          </cell>
          <cell r="E4255" t="str">
            <v>出石中</v>
          </cell>
        </row>
        <row r="4256">
          <cell r="A4256">
            <v>81811</v>
          </cell>
          <cell r="B4256" t="str">
            <v>守本　匠努</v>
          </cell>
          <cell r="C4256">
            <v>15</v>
          </cell>
          <cell r="D4256" t="str">
            <v>出石</v>
          </cell>
          <cell r="E4256" t="str">
            <v>出石中</v>
          </cell>
        </row>
        <row r="4257">
          <cell r="A4257">
            <v>81812</v>
          </cell>
          <cell r="B4257" t="str">
            <v>松本  典也</v>
          </cell>
          <cell r="C4257">
            <v>15</v>
          </cell>
          <cell r="D4257" t="str">
            <v>出石</v>
          </cell>
          <cell r="E4257" t="str">
            <v>出石中</v>
          </cell>
        </row>
        <row r="4258">
          <cell r="A4258">
            <v>81813</v>
          </cell>
          <cell r="B4258" t="str">
            <v>石野　世射</v>
          </cell>
          <cell r="C4258">
            <v>15</v>
          </cell>
          <cell r="D4258" t="str">
            <v>出石</v>
          </cell>
          <cell r="E4258" t="str">
            <v>出石中</v>
          </cell>
        </row>
        <row r="4259">
          <cell r="A4259">
            <v>81814</v>
          </cell>
          <cell r="B4259" t="str">
            <v>野村伊久磨</v>
          </cell>
          <cell r="C4259">
            <v>15</v>
          </cell>
          <cell r="D4259" t="str">
            <v>出石</v>
          </cell>
          <cell r="E4259" t="str">
            <v>出石中</v>
          </cell>
        </row>
        <row r="4260">
          <cell r="A4260">
            <v>81818</v>
          </cell>
          <cell r="B4260" t="str">
            <v>岩下  知矢</v>
          </cell>
          <cell r="C4260">
            <v>14</v>
          </cell>
          <cell r="D4260" t="str">
            <v>出石</v>
          </cell>
          <cell r="E4260" t="str">
            <v>出石中</v>
          </cell>
        </row>
        <row r="4261">
          <cell r="A4261">
            <v>81819</v>
          </cell>
          <cell r="B4261" t="str">
            <v>小畑　　啓</v>
          </cell>
          <cell r="C4261">
            <v>14</v>
          </cell>
          <cell r="D4261" t="str">
            <v>出石</v>
          </cell>
          <cell r="E4261" t="str">
            <v>出石中</v>
          </cell>
        </row>
        <row r="4262">
          <cell r="A4262">
            <v>81820</v>
          </cell>
          <cell r="B4262" t="str">
            <v>中原  大輝</v>
          </cell>
          <cell r="C4262">
            <v>14</v>
          </cell>
          <cell r="D4262" t="str">
            <v>出石</v>
          </cell>
          <cell r="E4262" t="str">
            <v>出石中</v>
          </cell>
        </row>
        <row r="4263">
          <cell r="A4263">
            <v>81821</v>
          </cell>
          <cell r="B4263" t="str">
            <v>上杉宗一郎</v>
          </cell>
          <cell r="C4263">
            <v>14</v>
          </cell>
          <cell r="D4263" t="str">
            <v>出石</v>
          </cell>
          <cell r="E4263" t="str">
            <v>出石中</v>
          </cell>
        </row>
        <row r="4264">
          <cell r="A4264">
            <v>81822</v>
          </cell>
          <cell r="B4264" t="str">
            <v>宮木　大輝</v>
          </cell>
          <cell r="C4264">
            <v>14</v>
          </cell>
          <cell r="D4264" t="str">
            <v>出石</v>
          </cell>
          <cell r="E4264" t="str">
            <v>出石中</v>
          </cell>
        </row>
        <row r="4265">
          <cell r="A4265">
            <v>81823</v>
          </cell>
          <cell r="B4265" t="str">
            <v>小畑    亮</v>
          </cell>
          <cell r="C4265">
            <v>14</v>
          </cell>
          <cell r="D4265" t="str">
            <v>出石</v>
          </cell>
          <cell r="E4265" t="str">
            <v>出石中</v>
          </cell>
        </row>
        <row r="4266">
          <cell r="A4266">
            <v>81824</v>
          </cell>
          <cell r="B4266" t="str">
            <v>加芝　広大</v>
          </cell>
          <cell r="C4266">
            <v>14</v>
          </cell>
          <cell r="D4266" t="str">
            <v>出石</v>
          </cell>
          <cell r="E4266" t="str">
            <v>出石中</v>
          </cell>
        </row>
        <row r="4267">
          <cell r="A4267">
            <v>81825</v>
          </cell>
          <cell r="B4267" t="str">
            <v>片岡    惇</v>
          </cell>
          <cell r="C4267">
            <v>14</v>
          </cell>
          <cell r="D4267" t="str">
            <v>出石</v>
          </cell>
          <cell r="E4267" t="str">
            <v>出石中</v>
          </cell>
        </row>
        <row r="4268">
          <cell r="A4268">
            <v>81826</v>
          </cell>
          <cell r="B4268" t="str">
            <v>川尾  優希</v>
          </cell>
          <cell r="C4268">
            <v>14</v>
          </cell>
          <cell r="D4268" t="str">
            <v>出石</v>
          </cell>
          <cell r="E4268" t="str">
            <v>出石中</v>
          </cell>
        </row>
        <row r="4269">
          <cell r="A4269">
            <v>81827</v>
          </cell>
          <cell r="B4269" t="str">
            <v>森井　　駿</v>
          </cell>
          <cell r="C4269">
            <v>14</v>
          </cell>
          <cell r="D4269" t="str">
            <v>出石</v>
          </cell>
          <cell r="E4269" t="str">
            <v>出石中</v>
          </cell>
        </row>
        <row r="4270">
          <cell r="A4270">
            <v>81901</v>
          </cell>
          <cell r="B4270" t="str">
            <v>宮垣　豪士</v>
          </cell>
          <cell r="C4270">
            <v>15</v>
          </cell>
          <cell r="D4270" t="str">
            <v>但東</v>
          </cell>
          <cell r="E4270" t="str">
            <v>但東中</v>
          </cell>
        </row>
        <row r="4271">
          <cell r="A4271">
            <v>81984</v>
          </cell>
          <cell r="B4271" t="str">
            <v>中尾  亮文</v>
          </cell>
          <cell r="C4271">
            <v>15</v>
          </cell>
          <cell r="D4271" t="str">
            <v>但東</v>
          </cell>
          <cell r="E4271" t="str">
            <v>但東中</v>
          </cell>
        </row>
        <row r="4272">
          <cell r="A4272">
            <v>81985</v>
          </cell>
          <cell r="B4272" t="str">
            <v>渡辺  真彦</v>
          </cell>
          <cell r="C4272">
            <v>15</v>
          </cell>
          <cell r="D4272" t="str">
            <v>但東</v>
          </cell>
          <cell r="E4272" t="str">
            <v>但東中</v>
          </cell>
        </row>
        <row r="4273">
          <cell r="A4273">
            <v>81986</v>
          </cell>
          <cell r="B4273" t="str">
            <v>小山  真人</v>
          </cell>
          <cell r="C4273">
            <v>15</v>
          </cell>
          <cell r="D4273" t="str">
            <v>但東</v>
          </cell>
          <cell r="E4273" t="str">
            <v>但東中</v>
          </cell>
        </row>
        <row r="4274">
          <cell r="A4274">
            <v>81987</v>
          </cell>
          <cell r="B4274" t="str">
            <v>西垣  直樹</v>
          </cell>
          <cell r="C4274">
            <v>15</v>
          </cell>
          <cell r="D4274" t="str">
            <v>但東</v>
          </cell>
          <cell r="E4274" t="str">
            <v>但東中</v>
          </cell>
        </row>
        <row r="4275">
          <cell r="A4275">
            <v>81988</v>
          </cell>
          <cell r="B4275" t="str">
            <v>桒垣  和輝</v>
          </cell>
          <cell r="C4275">
            <v>14</v>
          </cell>
          <cell r="D4275" t="str">
            <v>但東</v>
          </cell>
          <cell r="E4275" t="str">
            <v>但東中</v>
          </cell>
        </row>
        <row r="4276">
          <cell r="A4276">
            <v>81991</v>
          </cell>
          <cell r="B4276" t="str">
            <v>藤原　　啓</v>
          </cell>
          <cell r="C4276">
            <v>15</v>
          </cell>
          <cell r="D4276" t="str">
            <v>但東</v>
          </cell>
          <cell r="E4276" t="str">
            <v>但東中</v>
          </cell>
        </row>
        <row r="4277">
          <cell r="A4277">
            <v>82209</v>
          </cell>
          <cell r="B4277" t="str">
            <v>久保  泰輝</v>
          </cell>
          <cell r="C4277">
            <v>15</v>
          </cell>
          <cell r="D4277" t="str">
            <v>養父</v>
          </cell>
          <cell r="E4277" t="str">
            <v>養父中</v>
          </cell>
        </row>
        <row r="4278">
          <cell r="A4278">
            <v>82210</v>
          </cell>
          <cell r="B4278" t="str">
            <v>神谷  壮洋</v>
          </cell>
          <cell r="C4278">
            <v>14</v>
          </cell>
          <cell r="D4278" t="str">
            <v>養父</v>
          </cell>
          <cell r="E4278" t="str">
            <v>養父中</v>
          </cell>
        </row>
        <row r="4279">
          <cell r="A4279">
            <v>82211</v>
          </cell>
          <cell r="B4279" t="str">
            <v>圓山  吐夢</v>
          </cell>
          <cell r="C4279">
            <v>14</v>
          </cell>
          <cell r="D4279" t="str">
            <v>養父</v>
          </cell>
          <cell r="E4279" t="str">
            <v>養父中</v>
          </cell>
        </row>
        <row r="4280">
          <cell r="A4280">
            <v>82212</v>
          </cell>
          <cell r="B4280" t="str">
            <v>吉岡  恒祐</v>
          </cell>
          <cell r="C4280">
            <v>14</v>
          </cell>
          <cell r="D4280" t="str">
            <v>養父</v>
          </cell>
          <cell r="E4280" t="str">
            <v>養父中</v>
          </cell>
        </row>
        <row r="4281">
          <cell r="A4281">
            <v>82213</v>
          </cell>
          <cell r="B4281" t="str">
            <v>朝日  貴哉</v>
          </cell>
          <cell r="C4281">
            <v>14</v>
          </cell>
          <cell r="D4281" t="str">
            <v>養父</v>
          </cell>
          <cell r="E4281" t="str">
            <v>養父中</v>
          </cell>
        </row>
        <row r="4282">
          <cell r="A4282">
            <v>82214</v>
          </cell>
          <cell r="B4282" t="str">
            <v>小柴  英毅</v>
          </cell>
          <cell r="C4282">
            <v>14</v>
          </cell>
          <cell r="D4282" t="str">
            <v>養父</v>
          </cell>
          <cell r="E4282" t="str">
            <v>養父中</v>
          </cell>
        </row>
        <row r="4283">
          <cell r="A4283">
            <v>82215</v>
          </cell>
          <cell r="B4283" t="str">
            <v>奥　　昂祐</v>
          </cell>
          <cell r="C4283">
            <v>14</v>
          </cell>
          <cell r="D4283" t="str">
            <v>養父</v>
          </cell>
          <cell r="E4283" t="str">
            <v>養父中</v>
          </cell>
        </row>
        <row r="4284">
          <cell r="A4284">
            <v>82216</v>
          </cell>
          <cell r="B4284" t="str">
            <v>安井　大貴</v>
          </cell>
          <cell r="C4284">
            <v>14</v>
          </cell>
          <cell r="D4284" t="str">
            <v>養父</v>
          </cell>
          <cell r="E4284" t="str">
            <v>養父中</v>
          </cell>
        </row>
        <row r="4285">
          <cell r="A4285">
            <v>82224</v>
          </cell>
          <cell r="B4285" t="str">
            <v>雑賀　一馬</v>
          </cell>
          <cell r="C4285">
            <v>15</v>
          </cell>
          <cell r="D4285" t="str">
            <v>養父</v>
          </cell>
          <cell r="E4285" t="str">
            <v>養父中</v>
          </cell>
        </row>
        <row r="4286">
          <cell r="A4286">
            <v>82500</v>
          </cell>
          <cell r="B4286" t="str">
            <v>田村  直貴</v>
          </cell>
          <cell r="C4286">
            <v>14</v>
          </cell>
          <cell r="D4286" t="str">
            <v>大屋</v>
          </cell>
          <cell r="E4286" t="str">
            <v>大屋中</v>
          </cell>
        </row>
        <row r="4287">
          <cell r="A4287">
            <v>82501</v>
          </cell>
          <cell r="B4287" t="str">
            <v>丸山  翔太</v>
          </cell>
          <cell r="C4287">
            <v>14</v>
          </cell>
          <cell r="D4287" t="str">
            <v>大屋</v>
          </cell>
          <cell r="E4287" t="str">
            <v>大屋中</v>
          </cell>
        </row>
        <row r="4288">
          <cell r="A4288">
            <v>82521</v>
          </cell>
          <cell r="B4288" t="str">
            <v>秋山  将平</v>
          </cell>
          <cell r="C4288">
            <v>15</v>
          </cell>
          <cell r="D4288" t="str">
            <v>大屋</v>
          </cell>
          <cell r="E4288" t="str">
            <v>大屋中</v>
          </cell>
        </row>
        <row r="4289">
          <cell r="A4289">
            <v>82522</v>
          </cell>
          <cell r="B4289" t="str">
            <v>北村　友秀</v>
          </cell>
          <cell r="C4289">
            <v>15</v>
          </cell>
          <cell r="D4289" t="str">
            <v>大屋</v>
          </cell>
          <cell r="E4289" t="str">
            <v>大屋中</v>
          </cell>
        </row>
        <row r="4290">
          <cell r="A4290">
            <v>82523</v>
          </cell>
          <cell r="B4290" t="str">
            <v>田中　洋平</v>
          </cell>
          <cell r="C4290">
            <v>15</v>
          </cell>
          <cell r="D4290" t="str">
            <v>大屋</v>
          </cell>
          <cell r="E4290" t="str">
            <v>大屋中</v>
          </cell>
        </row>
        <row r="4291">
          <cell r="A4291">
            <v>82524</v>
          </cell>
          <cell r="B4291" t="str">
            <v>小倉  大幸</v>
          </cell>
          <cell r="C4291">
            <v>15</v>
          </cell>
          <cell r="D4291" t="str">
            <v>大屋</v>
          </cell>
          <cell r="E4291" t="str">
            <v>大屋中</v>
          </cell>
        </row>
        <row r="4292">
          <cell r="A4292">
            <v>82533</v>
          </cell>
          <cell r="B4292" t="str">
            <v>津﨑　洋平</v>
          </cell>
          <cell r="C4292">
            <v>15</v>
          </cell>
          <cell r="D4292" t="str">
            <v>大屋</v>
          </cell>
          <cell r="E4292" t="str">
            <v>大屋中</v>
          </cell>
        </row>
        <row r="4293">
          <cell r="A4293">
            <v>82534</v>
          </cell>
          <cell r="B4293" t="str">
            <v>津森　　快</v>
          </cell>
          <cell r="C4293">
            <v>15</v>
          </cell>
          <cell r="D4293" t="str">
            <v>大屋</v>
          </cell>
          <cell r="E4293" t="str">
            <v>大屋中</v>
          </cell>
        </row>
        <row r="4294">
          <cell r="A4294">
            <v>82540</v>
          </cell>
          <cell r="B4294" t="str">
            <v>三方　一樹</v>
          </cell>
          <cell r="C4294">
            <v>15</v>
          </cell>
          <cell r="D4294" t="str">
            <v>大屋</v>
          </cell>
          <cell r="E4294" t="str">
            <v>大屋中</v>
          </cell>
        </row>
        <row r="4295">
          <cell r="A4295">
            <v>82900</v>
          </cell>
          <cell r="B4295" t="str">
            <v>田渕  裕幸</v>
          </cell>
          <cell r="C4295">
            <v>14</v>
          </cell>
          <cell r="D4295" t="str">
            <v>関宮</v>
          </cell>
          <cell r="E4295" t="str">
            <v>関宮中</v>
          </cell>
        </row>
        <row r="4296">
          <cell r="A4296">
            <v>82902</v>
          </cell>
          <cell r="B4296" t="str">
            <v>雲田    光</v>
          </cell>
          <cell r="C4296">
            <v>15</v>
          </cell>
          <cell r="D4296" t="str">
            <v>関宮</v>
          </cell>
          <cell r="E4296" t="str">
            <v>関宮中</v>
          </cell>
        </row>
        <row r="4297">
          <cell r="A4297">
            <v>82914</v>
          </cell>
          <cell r="B4297" t="str">
            <v>田中  直哉</v>
          </cell>
          <cell r="C4297">
            <v>15</v>
          </cell>
          <cell r="D4297" t="str">
            <v>関宮</v>
          </cell>
          <cell r="E4297" t="str">
            <v>関宮中</v>
          </cell>
        </row>
        <row r="4298">
          <cell r="A4298">
            <v>82915</v>
          </cell>
          <cell r="B4298" t="str">
            <v>宮田    賢</v>
          </cell>
          <cell r="C4298">
            <v>15</v>
          </cell>
          <cell r="D4298" t="str">
            <v>関宮</v>
          </cell>
          <cell r="E4298" t="str">
            <v>関宮中</v>
          </cell>
        </row>
        <row r="4299">
          <cell r="A4299">
            <v>83200</v>
          </cell>
          <cell r="B4299" t="str">
            <v>西垣  登矢</v>
          </cell>
          <cell r="C4299">
            <v>15</v>
          </cell>
          <cell r="D4299" t="str">
            <v>八鹿</v>
          </cell>
          <cell r="E4299" t="str">
            <v>八鹿中</v>
          </cell>
        </row>
        <row r="4300">
          <cell r="A4300">
            <v>83201</v>
          </cell>
          <cell r="B4300" t="str">
            <v>稲田  貴幸</v>
          </cell>
          <cell r="C4300">
            <v>14</v>
          </cell>
          <cell r="D4300" t="str">
            <v>八鹿</v>
          </cell>
          <cell r="E4300" t="str">
            <v>八鹿中</v>
          </cell>
        </row>
        <row r="4301">
          <cell r="A4301">
            <v>83202</v>
          </cell>
          <cell r="B4301" t="str">
            <v>圓山  裕基</v>
          </cell>
          <cell r="C4301">
            <v>14</v>
          </cell>
          <cell r="D4301" t="str">
            <v>八鹿</v>
          </cell>
          <cell r="E4301" t="str">
            <v>八鹿中</v>
          </cell>
        </row>
        <row r="4302">
          <cell r="A4302">
            <v>83203</v>
          </cell>
          <cell r="B4302" t="str">
            <v>文堂  宣輝</v>
          </cell>
          <cell r="C4302">
            <v>14</v>
          </cell>
          <cell r="D4302" t="str">
            <v>八鹿</v>
          </cell>
          <cell r="E4302" t="str">
            <v>八鹿中</v>
          </cell>
        </row>
        <row r="4303">
          <cell r="A4303">
            <v>83296</v>
          </cell>
          <cell r="B4303" t="str">
            <v>津崎  弘貴</v>
          </cell>
          <cell r="C4303">
            <v>15</v>
          </cell>
          <cell r="D4303" t="str">
            <v>八鹿</v>
          </cell>
          <cell r="E4303" t="str">
            <v>八鹿中</v>
          </cell>
        </row>
        <row r="4304">
          <cell r="A4304">
            <v>83297</v>
          </cell>
          <cell r="B4304" t="str">
            <v>飯野    翼</v>
          </cell>
          <cell r="C4304">
            <v>15</v>
          </cell>
          <cell r="D4304" t="str">
            <v>八鹿</v>
          </cell>
          <cell r="E4304" t="str">
            <v>八鹿中</v>
          </cell>
        </row>
        <row r="4305">
          <cell r="A4305">
            <v>83298</v>
          </cell>
          <cell r="B4305" t="str">
            <v>渋谷  紘一</v>
          </cell>
          <cell r="C4305">
            <v>15</v>
          </cell>
          <cell r="D4305" t="str">
            <v>八鹿</v>
          </cell>
          <cell r="E4305" t="str">
            <v>八鹿中</v>
          </cell>
        </row>
        <row r="4306">
          <cell r="A4306">
            <v>83299</v>
          </cell>
          <cell r="B4306" t="str">
            <v>上田  貴章</v>
          </cell>
          <cell r="C4306">
            <v>15</v>
          </cell>
          <cell r="D4306" t="str">
            <v>八鹿</v>
          </cell>
          <cell r="E4306" t="str">
            <v>八鹿中</v>
          </cell>
        </row>
        <row r="4307">
          <cell r="A4307">
            <v>83304</v>
          </cell>
          <cell r="B4307" t="str">
            <v>岩上　慎吾</v>
          </cell>
          <cell r="C4307">
            <v>15</v>
          </cell>
          <cell r="D4307" t="str">
            <v>青渓</v>
          </cell>
          <cell r="E4307" t="str">
            <v>青渓中</v>
          </cell>
        </row>
        <row r="4308">
          <cell r="A4308">
            <v>83305</v>
          </cell>
          <cell r="B4308" t="str">
            <v>上田  智也</v>
          </cell>
          <cell r="C4308">
            <v>15</v>
          </cell>
          <cell r="D4308" t="str">
            <v>青渓</v>
          </cell>
          <cell r="E4308" t="str">
            <v>青渓中</v>
          </cell>
        </row>
        <row r="4309">
          <cell r="A4309">
            <v>83311</v>
          </cell>
          <cell r="B4309" t="str">
            <v>田村　優成</v>
          </cell>
          <cell r="C4309">
            <v>15</v>
          </cell>
          <cell r="D4309" t="str">
            <v>青渓</v>
          </cell>
          <cell r="E4309" t="str">
            <v>青渓中</v>
          </cell>
        </row>
        <row r="4310">
          <cell r="A4310">
            <v>83313</v>
          </cell>
          <cell r="B4310" t="str">
            <v>中島  昌也</v>
          </cell>
          <cell r="C4310">
            <v>15</v>
          </cell>
          <cell r="D4310" t="str">
            <v>青渓</v>
          </cell>
          <cell r="E4310" t="str">
            <v>青渓中</v>
          </cell>
        </row>
        <row r="4311">
          <cell r="A4311">
            <v>83329</v>
          </cell>
          <cell r="B4311" t="str">
            <v>本田  祐貴</v>
          </cell>
          <cell r="C4311">
            <v>14</v>
          </cell>
          <cell r="D4311" t="str">
            <v>青渓</v>
          </cell>
          <cell r="E4311" t="str">
            <v>青渓中</v>
          </cell>
        </row>
        <row r="4312">
          <cell r="A4312">
            <v>83331</v>
          </cell>
          <cell r="B4312" t="str">
            <v>米田  光希</v>
          </cell>
          <cell r="C4312">
            <v>14</v>
          </cell>
          <cell r="D4312" t="str">
            <v>青渓</v>
          </cell>
          <cell r="E4312" t="str">
            <v>青渓中</v>
          </cell>
        </row>
        <row r="4313">
          <cell r="A4313">
            <v>83333</v>
          </cell>
          <cell r="B4313" t="str">
            <v>池田  旭毅</v>
          </cell>
          <cell r="C4313">
            <v>14</v>
          </cell>
          <cell r="D4313" t="str">
            <v>青渓</v>
          </cell>
          <cell r="E4313" t="str">
            <v>青渓中</v>
          </cell>
        </row>
        <row r="4314">
          <cell r="A4314">
            <v>83461</v>
          </cell>
          <cell r="B4314" t="str">
            <v>愛原  真人</v>
          </cell>
          <cell r="C4314">
            <v>15</v>
          </cell>
          <cell r="D4314" t="str">
            <v>和田山</v>
          </cell>
          <cell r="E4314" t="str">
            <v>和田山中</v>
          </cell>
        </row>
        <row r="4315">
          <cell r="A4315">
            <v>83462</v>
          </cell>
          <cell r="B4315" t="str">
            <v>福井  健介</v>
          </cell>
          <cell r="C4315">
            <v>15</v>
          </cell>
          <cell r="D4315" t="str">
            <v>和田山</v>
          </cell>
          <cell r="E4315" t="str">
            <v>和田山中</v>
          </cell>
        </row>
        <row r="4316">
          <cell r="A4316">
            <v>83463</v>
          </cell>
          <cell r="B4316" t="str">
            <v>武田  諒太</v>
          </cell>
          <cell r="C4316">
            <v>15</v>
          </cell>
          <cell r="D4316" t="str">
            <v>和田山</v>
          </cell>
          <cell r="E4316" t="str">
            <v>和田山中</v>
          </cell>
        </row>
        <row r="4317">
          <cell r="A4317">
            <v>83464</v>
          </cell>
          <cell r="B4317" t="str">
            <v>畠山  翔太</v>
          </cell>
          <cell r="C4317">
            <v>15</v>
          </cell>
          <cell r="D4317" t="str">
            <v>和田山</v>
          </cell>
          <cell r="E4317" t="str">
            <v>和田山中</v>
          </cell>
        </row>
        <row r="4318">
          <cell r="A4318">
            <v>83465</v>
          </cell>
          <cell r="B4318" t="str">
            <v>仲村  和久</v>
          </cell>
          <cell r="C4318">
            <v>15</v>
          </cell>
          <cell r="D4318" t="str">
            <v>和田山</v>
          </cell>
          <cell r="E4318" t="str">
            <v>和田山中</v>
          </cell>
        </row>
        <row r="4319">
          <cell r="A4319">
            <v>83466</v>
          </cell>
          <cell r="B4319" t="str">
            <v>後藤  高宏</v>
          </cell>
          <cell r="C4319">
            <v>15</v>
          </cell>
          <cell r="D4319" t="str">
            <v>和田山</v>
          </cell>
          <cell r="E4319" t="str">
            <v>和田山中</v>
          </cell>
        </row>
        <row r="4320">
          <cell r="A4320">
            <v>83467</v>
          </cell>
          <cell r="B4320" t="str">
            <v>小島　　翼</v>
          </cell>
          <cell r="C4320">
            <v>15</v>
          </cell>
          <cell r="D4320" t="str">
            <v>和田山</v>
          </cell>
          <cell r="E4320" t="str">
            <v>和田山中</v>
          </cell>
        </row>
        <row r="4321">
          <cell r="A4321">
            <v>83468</v>
          </cell>
          <cell r="B4321" t="str">
            <v>井上  隆俊</v>
          </cell>
          <cell r="C4321">
            <v>15</v>
          </cell>
          <cell r="D4321" t="str">
            <v>和田山</v>
          </cell>
          <cell r="E4321" t="str">
            <v>和田山中</v>
          </cell>
        </row>
        <row r="4322">
          <cell r="A4322">
            <v>83469</v>
          </cell>
          <cell r="B4322" t="str">
            <v>椿野  和之</v>
          </cell>
          <cell r="C4322">
            <v>15</v>
          </cell>
          <cell r="D4322" t="str">
            <v>和田山</v>
          </cell>
          <cell r="E4322" t="str">
            <v>和田山中</v>
          </cell>
        </row>
        <row r="4323">
          <cell r="A4323">
            <v>83470</v>
          </cell>
          <cell r="B4323" t="str">
            <v>田中  雄滋</v>
          </cell>
          <cell r="C4323">
            <v>15</v>
          </cell>
          <cell r="D4323" t="str">
            <v>和田山</v>
          </cell>
          <cell r="E4323" t="str">
            <v>和田山中</v>
          </cell>
        </row>
        <row r="4324">
          <cell r="A4324">
            <v>83471</v>
          </cell>
          <cell r="B4324" t="str">
            <v>石田健太郎</v>
          </cell>
          <cell r="C4324">
            <v>15</v>
          </cell>
          <cell r="D4324" t="str">
            <v>和田山</v>
          </cell>
          <cell r="E4324" t="str">
            <v>和田山中</v>
          </cell>
        </row>
        <row r="4325">
          <cell r="A4325">
            <v>83472</v>
          </cell>
          <cell r="B4325" t="str">
            <v>大橋  一聖</v>
          </cell>
          <cell r="C4325">
            <v>15</v>
          </cell>
          <cell r="D4325" t="str">
            <v>和田山</v>
          </cell>
          <cell r="E4325" t="str">
            <v>和田山中</v>
          </cell>
        </row>
        <row r="4326">
          <cell r="A4326">
            <v>83473</v>
          </cell>
          <cell r="B4326" t="str">
            <v>朝倉  慎也</v>
          </cell>
          <cell r="C4326">
            <v>15</v>
          </cell>
          <cell r="D4326" t="str">
            <v>和田山</v>
          </cell>
          <cell r="E4326" t="str">
            <v>和田山中</v>
          </cell>
        </row>
        <row r="4327">
          <cell r="A4327">
            <v>83476</v>
          </cell>
          <cell r="B4327" t="str">
            <v>石田　健人</v>
          </cell>
          <cell r="C4327">
            <v>14</v>
          </cell>
          <cell r="D4327" t="str">
            <v>和田山</v>
          </cell>
          <cell r="E4327" t="str">
            <v>和田山中</v>
          </cell>
        </row>
        <row r="4328">
          <cell r="A4328">
            <v>83477</v>
          </cell>
          <cell r="B4328" t="str">
            <v>石田    惟</v>
          </cell>
          <cell r="C4328">
            <v>14</v>
          </cell>
          <cell r="D4328" t="str">
            <v>和田山</v>
          </cell>
          <cell r="E4328" t="str">
            <v>和田山中</v>
          </cell>
        </row>
        <row r="4329">
          <cell r="A4329">
            <v>83478</v>
          </cell>
          <cell r="B4329" t="str">
            <v>小野山雄大</v>
          </cell>
          <cell r="C4329">
            <v>14</v>
          </cell>
          <cell r="D4329" t="str">
            <v>和田山</v>
          </cell>
          <cell r="E4329" t="str">
            <v>和田山中</v>
          </cell>
        </row>
        <row r="4330">
          <cell r="A4330">
            <v>83479</v>
          </cell>
          <cell r="B4330" t="str">
            <v>岸本    岳</v>
          </cell>
          <cell r="C4330">
            <v>14</v>
          </cell>
          <cell r="D4330" t="str">
            <v>和田山</v>
          </cell>
          <cell r="E4330" t="str">
            <v>和田山中</v>
          </cell>
        </row>
        <row r="4331">
          <cell r="A4331">
            <v>83480</v>
          </cell>
          <cell r="B4331" t="str">
            <v>小西　和希</v>
          </cell>
          <cell r="C4331">
            <v>14</v>
          </cell>
          <cell r="D4331" t="str">
            <v>和田山</v>
          </cell>
          <cell r="E4331" t="str">
            <v>和田山中</v>
          </cell>
        </row>
        <row r="4332">
          <cell r="A4332">
            <v>83481</v>
          </cell>
          <cell r="B4332" t="str">
            <v>雑賀　裕士</v>
          </cell>
          <cell r="C4332">
            <v>14</v>
          </cell>
          <cell r="D4332" t="str">
            <v>和田山</v>
          </cell>
          <cell r="E4332" t="str">
            <v>和田山中</v>
          </cell>
        </row>
        <row r="4333">
          <cell r="A4333">
            <v>83482</v>
          </cell>
          <cell r="B4333" t="str">
            <v>坂本  文典</v>
          </cell>
          <cell r="C4333">
            <v>14</v>
          </cell>
          <cell r="D4333" t="str">
            <v>和田山</v>
          </cell>
          <cell r="E4333" t="str">
            <v>和田山中</v>
          </cell>
        </row>
        <row r="4334">
          <cell r="A4334">
            <v>83483</v>
          </cell>
          <cell r="B4334" t="str">
            <v>徳網  慶彦</v>
          </cell>
          <cell r="C4334">
            <v>14</v>
          </cell>
          <cell r="D4334" t="str">
            <v>和田山</v>
          </cell>
          <cell r="E4334" t="str">
            <v>和田山中</v>
          </cell>
        </row>
        <row r="4335">
          <cell r="A4335">
            <v>83484</v>
          </cell>
          <cell r="B4335" t="str">
            <v>中尾　佳祐</v>
          </cell>
          <cell r="C4335">
            <v>14</v>
          </cell>
          <cell r="D4335" t="str">
            <v>和田山</v>
          </cell>
          <cell r="E4335" t="str">
            <v>和田山中</v>
          </cell>
        </row>
        <row r="4336">
          <cell r="A4336">
            <v>83485</v>
          </cell>
          <cell r="B4336" t="str">
            <v>中尾    匠</v>
          </cell>
          <cell r="C4336">
            <v>14</v>
          </cell>
          <cell r="D4336" t="str">
            <v>和田山</v>
          </cell>
          <cell r="E4336" t="str">
            <v>和田山中</v>
          </cell>
        </row>
        <row r="4337">
          <cell r="A4337">
            <v>83486</v>
          </cell>
          <cell r="B4337" t="str">
            <v>福富  亮平</v>
          </cell>
          <cell r="C4337">
            <v>14</v>
          </cell>
          <cell r="D4337" t="str">
            <v>和田山</v>
          </cell>
          <cell r="E4337" t="str">
            <v>和田山中</v>
          </cell>
        </row>
        <row r="4338">
          <cell r="A4338">
            <v>83487</v>
          </cell>
          <cell r="B4338" t="str">
            <v>藤井  航平</v>
          </cell>
          <cell r="C4338">
            <v>14</v>
          </cell>
          <cell r="D4338" t="str">
            <v>和田山</v>
          </cell>
          <cell r="E4338" t="str">
            <v>和田山中</v>
          </cell>
        </row>
        <row r="4339">
          <cell r="A4339">
            <v>83488</v>
          </cell>
          <cell r="B4339" t="str">
            <v>堀田  昌志</v>
          </cell>
          <cell r="C4339">
            <v>14</v>
          </cell>
          <cell r="D4339" t="str">
            <v>和田山</v>
          </cell>
          <cell r="E4339" t="str">
            <v>和田山中</v>
          </cell>
        </row>
        <row r="4340">
          <cell r="A4340">
            <v>83489</v>
          </cell>
          <cell r="B4340" t="str">
            <v>丸山  稜祐</v>
          </cell>
          <cell r="C4340">
            <v>14</v>
          </cell>
          <cell r="D4340" t="str">
            <v>和田山</v>
          </cell>
          <cell r="E4340" t="str">
            <v>和田山中</v>
          </cell>
        </row>
        <row r="4341">
          <cell r="A4341">
            <v>83490</v>
          </cell>
          <cell r="B4341" t="str">
            <v>森本　幸輝</v>
          </cell>
          <cell r="C4341">
            <v>14</v>
          </cell>
          <cell r="D4341" t="str">
            <v>和田山</v>
          </cell>
          <cell r="E4341" t="str">
            <v>和田山中</v>
          </cell>
        </row>
        <row r="4342">
          <cell r="A4342">
            <v>83491</v>
          </cell>
          <cell r="B4342" t="str">
            <v>伊中  健二</v>
          </cell>
          <cell r="C4342">
            <v>14</v>
          </cell>
          <cell r="D4342" t="str">
            <v>和田山</v>
          </cell>
          <cell r="E4342" t="str">
            <v>和田山中</v>
          </cell>
        </row>
        <row r="4343">
          <cell r="A4343">
            <v>83492</v>
          </cell>
          <cell r="B4343" t="str">
            <v>中尾    匠</v>
          </cell>
          <cell r="C4343">
            <v>14</v>
          </cell>
          <cell r="D4343" t="str">
            <v>和田山</v>
          </cell>
          <cell r="E4343" t="str">
            <v>和田山中</v>
          </cell>
        </row>
        <row r="4344">
          <cell r="A4344">
            <v>84351</v>
          </cell>
          <cell r="B4344" t="str">
            <v>西谷  大我</v>
          </cell>
          <cell r="C4344">
            <v>15</v>
          </cell>
          <cell r="D4344" t="str">
            <v>兎塚</v>
          </cell>
          <cell r="E4344" t="str">
            <v>兎塚中</v>
          </cell>
        </row>
        <row r="4345">
          <cell r="A4345">
            <v>84352</v>
          </cell>
          <cell r="B4345" t="str">
            <v>山本  哲司</v>
          </cell>
          <cell r="C4345">
            <v>15</v>
          </cell>
          <cell r="D4345" t="str">
            <v>兎塚</v>
          </cell>
          <cell r="E4345" t="str">
            <v>兎塚中</v>
          </cell>
        </row>
        <row r="4346">
          <cell r="A4346">
            <v>84353</v>
          </cell>
          <cell r="B4346" t="str">
            <v>大塚  智仁</v>
          </cell>
          <cell r="C4346">
            <v>14</v>
          </cell>
          <cell r="D4346" t="str">
            <v>兎塚</v>
          </cell>
          <cell r="E4346" t="str">
            <v>兎塚中</v>
          </cell>
        </row>
        <row r="4347">
          <cell r="A4347">
            <v>84357</v>
          </cell>
          <cell r="B4347" t="str">
            <v>段下  駿也</v>
          </cell>
          <cell r="C4347">
            <v>15</v>
          </cell>
          <cell r="D4347" t="str">
            <v>兎塚</v>
          </cell>
          <cell r="E4347" t="str">
            <v>兎塚中</v>
          </cell>
        </row>
        <row r="4348">
          <cell r="A4348">
            <v>84400</v>
          </cell>
          <cell r="B4348" t="str">
            <v>地主  成希</v>
          </cell>
          <cell r="C4348">
            <v>15</v>
          </cell>
          <cell r="D4348" t="str">
            <v>村岡</v>
          </cell>
          <cell r="E4348" t="str">
            <v>村岡中</v>
          </cell>
        </row>
        <row r="4349">
          <cell r="A4349">
            <v>84401</v>
          </cell>
          <cell r="B4349" t="str">
            <v>西村  健哉</v>
          </cell>
          <cell r="C4349">
            <v>15</v>
          </cell>
          <cell r="D4349" t="str">
            <v>村岡</v>
          </cell>
          <cell r="E4349" t="str">
            <v>村岡中</v>
          </cell>
        </row>
        <row r="4350">
          <cell r="A4350">
            <v>84402</v>
          </cell>
          <cell r="B4350" t="str">
            <v>藤井  一輝</v>
          </cell>
          <cell r="C4350">
            <v>15</v>
          </cell>
          <cell r="D4350" t="str">
            <v>村岡</v>
          </cell>
          <cell r="E4350" t="str">
            <v>村岡中</v>
          </cell>
        </row>
        <row r="4351">
          <cell r="A4351">
            <v>84420</v>
          </cell>
          <cell r="B4351" t="str">
            <v>岡田    将</v>
          </cell>
          <cell r="C4351">
            <v>14</v>
          </cell>
          <cell r="D4351" t="str">
            <v>村岡</v>
          </cell>
          <cell r="E4351" t="str">
            <v>村岡中</v>
          </cell>
        </row>
        <row r="4352">
          <cell r="A4352">
            <v>84421</v>
          </cell>
          <cell r="B4352" t="str">
            <v>小西  一平</v>
          </cell>
          <cell r="C4352">
            <v>14</v>
          </cell>
          <cell r="D4352" t="str">
            <v>村岡</v>
          </cell>
          <cell r="E4352" t="str">
            <v>村岡中</v>
          </cell>
        </row>
        <row r="4353">
          <cell r="A4353">
            <v>84422</v>
          </cell>
          <cell r="B4353" t="str">
            <v>小林  伸一</v>
          </cell>
          <cell r="C4353">
            <v>14</v>
          </cell>
          <cell r="D4353" t="str">
            <v>村岡</v>
          </cell>
          <cell r="E4353" t="str">
            <v>村岡中</v>
          </cell>
        </row>
        <row r="4354">
          <cell r="A4354">
            <v>84423</v>
          </cell>
          <cell r="B4354" t="str">
            <v>小松  隆太</v>
          </cell>
          <cell r="C4354">
            <v>14</v>
          </cell>
          <cell r="D4354" t="str">
            <v>村岡</v>
          </cell>
          <cell r="E4354" t="str">
            <v>村岡中</v>
          </cell>
        </row>
        <row r="4355">
          <cell r="A4355">
            <v>84424</v>
          </cell>
          <cell r="B4355" t="str">
            <v>谷脇  弘紀</v>
          </cell>
          <cell r="C4355">
            <v>14</v>
          </cell>
          <cell r="D4355" t="str">
            <v>村岡</v>
          </cell>
          <cell r="E4355" t="str">
            <v>村岡中</v>
          </cell>
        </row>
        <row r="4356">
          <cell r="A4356">
            <v>84425</v>
          </cell>
          <cell r="B4356" t="str">
            <v>中村  祐介</v>
          </cell>
          <cell r="C4356">
            <v>14</v>
          </cell>
          <cell r="D4356" t="str">
            <v>村岡</v>
          </cell>
          <cell r="E4356" t="str">
            <v>村岡中</v>
          </cell>
        </row>
        <row r="4357">
          <cell r="A4357">
            <v>84426</v>
          </cell>
          <cell r="B4357" t="str">
            <v>長戸  誠良</v>
          </cell>
          <cell r="C4357">
            <v>14</v>
          </cell>
          <cell r="D4357" t="str">
            <v>村岡</v>
          </cell>
          <cell r="E4357" t="str">
            <v>村岡中</v>
          </cell>
        </row>
        <row r="4358">
          <cell r="A4358">
            <v>84427</v>
          </cell>
          <cell r="B4358" t="str">
            <v>長戸  雄大</v>
          </cell>
          <cell r="C4358">
            <v>14</v>
          </cell>
          <cell r="D4358" t="str">
            <v>村岡</v>
          </cell>
          <cell r="E4358" t="str">
            <v>村岡中</v>
          </cell>
        </row>
        <row r="4359">
          <cell r="A4359">
            <v>84521</v>
          </cell>
          <cell r="B4359" t="str">
            <v>井口  頌久</v>
          </cell>
          <cell r="C4359">
            <v>15</v>
          </cell>
          <cell r="D4359" t="str">
            <v>小代</v>
          </cell>
          <cell r="E4359" t="str">
            <v>小代中</v>
          </cell>
        </row>
        <row r="4360">
          <cell r="A4360">
            <v>84522</v>
          </cell>
          <cell r="B4360" t="str">
            <v>井上  大樹</v>
          </cell>
          <cell r="C4360">
            <v>15</v>
          </cell>
          <cell r="D4360" t="str">
            <v>小代</v>
          </cell>
          <cell r="E4360" t="str">
            <v>小代中</v>
          </cell>
        </row>
        <row r="4361">
          <cell r="A4361">
            <v>84523</v>
          </cell>
          <cell r="B4361" t="str">
            <v>井上  侑紀</v>
          </cell>
          <cell r="C4361">
            <v>15</v>
          </cell>
          <cell r="D4361" t="str">
            <v>小代</v>
          </cell>
          <cell r="E4361" t="str">
            <v>小代中</v>
          </cell>
        </row>
        <row r="4362">
          <cell r="A4362">
            <v>84524</v>
          </cell>
          <cell r="B4362" t="str">
            <v>井上  優喜</v>
          </cell>
          <cell r="C4362">
            <v>15</v>
          </cell>
          <cell r="D4362" t="str">
            <v>小代</v>
          </cell>
          <cell r="E4362" t="str">
            <v>小代中</v>
          </cell>
        </row>
        <row r="4363">
          <cell r="A4363">
            <v>84525</v>
          </cell>
          <cell r="B4363" t="str">
            <v>小椋  貴文</v>
          </cell>
          <cell r="C4363">
            <v>15</v>
          </cell>
          <cell r="D4363" t="str">
            <v>小代</v>
          </cell>
          <cell r="E4363" t="str">
            <v>小代中</v>
          </cell>
        </row>
        <row r="4364">
          <cell r="A4364">
            <v>84526</v>
          </cell>
          <cell r="B4364" t="str">
            <v>武田    忍</v>
          </cell>
          <cell r="C4364">
            <v>15</v>
          </cell>
          <cell r="D4364" t="str">
            <v>小代</v>
          </cell>
          <cell r="E4364" t="str">
            <v>小代中</v>
          </cell>
        </row>
        <row r="4365">
          <cell r="A4365">
            <v>84527</v>
          </cell>
          <cell r="B4365" t="str">
            <v>田尻  宏明</v>
          </cell>
          <cell r="C4365">
            <v>15</v>
          </cell>
          <cell r="D4365" t="str">
            <v>小代</v>
          </cell>
          <cell r="E4365" t="str">
            <v>小代中</v>
          </cell>
        </row>
        <row r="4366">
          <cell r="A4366">
            <v>84528</v>
          </cell>
          <cell r="B4366" t="str">
            <v>長瀬　優也</v>
          </cell>
          <cell r="C4366">
            <v>15</v>
          </cell>
          <cell r="D4366" t="str">
            <v>小代</v>
          </cell>
          <cell r="E4366" t="str">
            <v>小代中</v>
          </cell>
        </row>
        <row r="4367">
          <cell r="A4367">
            <v>84529</v>
          </cell>
          <cell r="B4367" t="str">
            <v>野村  勇貴</v>
          </cell>
          <cell r="C4367">
            <v>15</v>
          </cell>
          <cell r="D4367" t="str">
            <v>小代</v>
          </cell>
          <cell r="E4367" t="str">
            <v>小代中</v>
          </cell>
        </row>
        <row r="4368">
          <cell r="A4368">
            <v>84530</v>
          </cell>
          <cell r="B4368" t="str">
            <v>林本    尚</v>
          </cell>
          <cell r="C4368">
            <v>15</v>
          </cell>
          <cell r="D4368" t="str">
            <v>小代</v>
          </cell>
          <cell r="E4368" t="str">
            <v>小代中</v>
          </cell>
        </row>
        <row r="4369">
          <cell r="A4369">
            <v>84531</v>
          </cell>
          <cell r="B4369" t="str">
            <v>藤澤  亮裕</v>
          </cell>
          <cell r="C4369">
            <v>15</v>
          </cell>
          <cell r="D4369" t="str">
            <v>小代</v>
          </cell>
          <cell r="E4369" t="str">
            <v>小代中</v>
          </cell>
        </row>
        <row r="4370">
          <cell r="A4370">
            <v>84532</v>
          </cell>
          <cell r="B4370" t="str">
            <v>吉田  将輝</v>
          </cell>
          <cell r="C4370">
            <v>15</v>
          </cell>
          <cell r="D4370" t="str">
            <v>小代</v>
          </cell>
          <cell r="E4370" t="str">
            <v>小代中</v>
          </cell>
        </row>
        <row r="4371">
          <cell r="A4371">
            <v>84551</v>
          </cell>
          <cell r="B4371" t="str">
            <v>今井  浩貴</v>
          </cell>
          <cell r="C4371">
            <v>14</v>
          </cell>
          <cell r="D4371" t="str">
            <v>小代</v>
          </cell>
          <cell r="E4371" t="str">
            <v>小代中</v>
          </cell>
        </row>
        <row r="4372">
          <cell r="A4372">
            <v>84552</v>
          </cell>
          <cell r="B4372" t="str">
            <v>岡村    誠</v>
          </cell>
          <cell r="C4372">
            <v>14</v>
          </cell>
          <cell r="D4372" t="str">
            <v>小代</v>
          </cell>
          <cell r="E4372" t="str">
            <v>小代中</v>
          </cell>
        </row>
        <row r="4373">
          <cell r="A4373">
            <v>84553</v>
          </cell>
          <cell r="B4373" t="str">
            <v>甲斐    翼</v>
          </cell>
          <cell r="C4373">
            <v>14</v>
          </cell>
          <cell r="D4373" t="str">
            <v>小代</v>
          </cell>
          <cell r="E4373" t="str">
            <v>小代中</v>
          </cell>
        </row>
        <row r="4374">
          <cell r="A4374">
            <v>84554</v>
          </cell>
          <cell r="B4374" t="str">
            <v>田野  雅志</v>
          </cell>
          <cell r="C4374">
            <v>14</v>
          </cell>
          <cell r="D4374" t="str">
            <v>小代</v>
          </cell>
          <cell r="E4374" t="str">
            <v>小代中</v>
          </cell>
        </row>
        <row r="4375">
          <cell r="A4375">
            <v>84555</v>
          </cell>
          <cell r="B4375" t="str">
            <v>藤井  圭人</v>
          </cell>
          <cell r="C4375">
            <v>14</v>
          </cell>
          <cell r="D4375" t="str">
            <v>小代</v>
          </cell>
          <cell r="E4375" t="str">
            <v>小代中</v>
          </cell>
        </row>
        <row r="4376">
          <cell r="A4376">
            <v>84556</v>
          </cell>
          <cell r="B4376" t="str">
            <v>本上  翔平</v>
          </cell>
          <cell r="C4376">
            <v>14</v>
          </cell>
          <cell r="D4376" t="str">
            <v>小代</v>
          </cell>
          <cell r="E4376" t="str">
            <v>小代中</v>
          </cell>
        </row>
        <row r="4377">
          <cell r="A4377">
            <v>84557</v>
          </cell>
          <cell r="B4377" t="str">
            <v>本田  裕貴</v>
          </cell>
          <cell r="C4377">
            <v>14</v>
          </cell>
          <cell r="D4377" t="str">
            <v>小代</v>
          </cell>
          <cell r="E4377" t="str">
            <v>小代中</v>
          </cell>
        </row>
        <row r="4378">
          <cell r="A4378">
            <v>84600</v>
          </cell>
          <cell r="B4378" t="str">
            <v>大澤    経</v>
          </cell>
          <cell r="C4378">
            <v>15</v>
          </cell>
          <cell r="D4378" t="str">
            <v>射添</v>
          </cell>
          <cell r="E4378" t="str">
            <v>射添中</v>
          </cell>
        </row>
        <row r="4379">
          <cell r="A4379">
            <v>84601</v>
          </cell>
          <cell r="B4379" t="str">
            <v>岡田    晋</v>
          </cell>
          <cell r="C4379">
            <v>15</v>
          </cell>
          <cell r="D4379" t="str">
            <v>射添</v>
          </cell>
          <cell r="E4379" t="str">
            <v>射添中</v>
          </cell>
        </row>
        <row r="4380">
          <cell r="A4380">
            <v>84602</v>
          </cell>
          <cell r="B4380" t="str">
            <v>亀村  伸哉</v>
          </cell>
          <cell r="C4380">
            <v>15</v>
          </cell>
          <cell r="D4380" t="str">
            <v>射添</v>
          </cell>
          <cell r="E4380" t="str">
            <v>射添中</v>
          </cell>
        </row>
        <row r="4381">
          <cell r="A4381">
            <v>84603</v>
          </cell>
          <cell r="B4381" t="str">
            <v>岸    至昴</v>
          </cell>
          <cell r="C4381">
            <v>15</v>
          </cell>
          <cell r="D4381" t="str">
            <v>射添</v>
          </cell>
          <cell r="E4381" t="str">
            <v>射添中</v>
          </cell>
        </row>
        <row r="4382">
          <cell r="A4382">
            <v>84604</v>
          </cell>
          <cell r="B4382" t="str">
            <v>日下部  僚</v>
          </cell>
          <cell r="C4382">
            <v>15</v>
          </cell>
          <cell r="D4382" t="str">
            <v>射添</v>
          </cell>
          <cell r="E4382" t="str">
            <v>射添中</v>
          </cell>
        </row>
        <row r="4383">
          <cell r="A4383">
            <v>84605</v>
          </cell>
          <cell r="B4383" t="str">
            <v>小西  伸武</v>
          </cell>
          <cell r="C4383">
            <v>15</v>
          </cell>
          <cell r="D4383" t="str">
            <v>射添</v>
          </cell>
          <cell r="E4383" t="str">
            <v>射添中</v>
          </cell>
        </row>
        <row r="4384">
          <cell r="A4384">
            <v>84606</v>
          </cell>
          <cell r="B4384" t="str">
            <v>坂中  智輝</v>
          </cell>
          <cell r="C4384">
            <v>15</v>
          </cell>
          <cell r="D4384" t="str">
            <v>射添</v>
          </cell>
          <cell r="E4384" t="str">
            <v>射添中</v>
          </cell>
        </row>
        <row r="4385">
          <cell r="A4385">
            <v>84607</v>
          </cell>
          <cell r="B4385" t="str">
            <v>宅見  寿輝</v>
          </cell>
          <cell r="C4385">
            <v>15</v>
          </cell>
          <cell r="D4385" t="str">
            <v>射添</v>
          </cell>
          <cell r="E4385" t="str">
            <v>射添中</v>
          </cell>
        </row>
        <row r="4386">
          <cell r="A4386">
            <v>84608</v>
          </cell>
          <cell r="B4386" t="str">
            <v>田渕  健太</v>
          </cell>
          <cell r="C4386">
            <v>15</v>
          </cell>
          <cell r="D4386" t="str">
            <v>射添</v>
          </cell>
          <cell r="E4386" t="str">
            <v>射添中</v>
          </cell>
        </row>
        <row r="4387">
          <cell r="A4387">
            <v>84609</v>
          </cell>
          <cell r="B4387" t="str">
            <v>天良  亮太</v>
          </cell>
          <cell r="C4387">
            <v>15</v>
          </cell>
          <cell r="D4387" t="str">
            <v>射添</v>
          </cell>
          <cell r="E4387" t="str">
            <v>射添中</v>
          </cell>
        </row>
        <row r="4388">
          <cell r="A4388">
            <v>84610</v>
          </cell>
          <cell r="B4388" t="str">
            <v>中島　雄大</v>
          </cell>
          <cell r="C4388">
            <v>15</v>
          </cell>
          <cell r="D4388" t="str">
            <v>射添</v>
          </cell>
          <cell r="E4388" t="str">
            <v>射添中</v>
          </cell>
        </row>
        <row r="4389">
          <cell r="A4389">
            <v>84611</v>
          </cell>
          <cell r="B4389" t="str">
            <v>藤村  泰平</v>
          </cell>
          <cell r="C4389">
            <v>15</v>
          </cell>
          <cell r="D4389" t="str">
            <v>射添</v>
          </cell>
          <cell r="E4389" t="str">
            <v>射添中</v>
          </cell>
        </row>
        <row r="4390">
          <cell r="A4390">
            <v>84612</v>
          </cell>
          <cell r="B4390" t="str">
            <v>水口  純記</v>
          </cell>
          <cell r="C4390">
            <v>15</v>
          </cell>
          <cell r="D4390" t="str">
            <v>射添</v>
          </cell>
          <cell r="E4390" t="str">
            <v>射添中</v>
          </cell>
        </row>
        <row r="4391">
          <cell r="A4391">
            <v>84650</v>
          </cell>
          <cell r="B4391" t="str">
            <v>伊井    新</v>
          </cell>
          <cell r="C4391">
            <v>14</v>
          </cell>
          <cell r="D4391" t="str">
            <v>射添</v>
          </cell>
          <cell r="E4391" t="str">
            <v>射添中</v>
          </cell>
        </row>
        <row r="4392">
          <cell r="A4392">
            <v>84651</v>
          </cell>
          <cell r="B4392" t="str">
            <v>岡本  大輝</v>
          </cell>
          <cell r="C4392">
            <v>14</v>
          </cell>
          <cell r="D4392" t="str">
            <v>射添</v>
          </cell>
          <cell r="E4392" t="str">
            <v>射添中</v>
          </cell>
        </row>
        <row r="4393">
          <cell r="A4393">
            <v>84652</v>
          </cell>
          <cell r="B4393" t="str">
            <v>尾崎  孝史</v>
          </cell>
          <cell r="C4393">
            <v>14</v>
          </cell>
          <cell r="D4393" t="str">
            <v>射添</v>
          </cell>
          <cell r="E4393" t="str">
            <v>射添中</v>
          </cell>
        </row>
        <row r="4394">
          <cell r="A4394">
            <v>84653</v>
          </cell>
          <cell r="B4394" t="str">
            <v>岸    史矢</v>
          </cell>
          <cell r="C4394">
            <v>14</v>
          </cell>
          <cell r="D4394" t="str">
            <v>射添</v>
          </cell>
          <cell r="E4394" t="str">
            <v>射添中</v>
          </cell>
        </row>
        <row r="4395">
          <cell r="A4395">
            <v>84654</v>
          </cell>
          <cell r="B4395" t="str">
            <v>岸本  正司</v>
          </cell>
          <cell r="C4395">
            <v>14</v>
          </cell>
          <cell r="D4395" t="str">
            <v>射添</v>
          </cell>
          <cell r="E4395" t="str">
            <v>射添中</v>
          </cell>
        </row>
        <row r="4396">
          <cell r="A4396">
            <v>84655</v>
          </cell>
          <cell r="B4396" t="str">
            <v>北村    駿</v>
          </cell>
          <cell r="C4396">
            <v>14</v>
          </cell>
          <cell r="D4396" t="str">
            <v>射添</v>
          </cell>
          <cell r="E4396" t="str">
            <v>射添中</v>
          </cell>
        </row>
        <row r="4397">
          <cell r="A4397">
            <v>84656</v>
          </cell>
          <cell r="B4397" t="str">
            <v>北村  優樹</v>
          </cell>
          <cell r="C4397">
            <v>14</v>
          </cell>
          <cell r="D4397" t="str">
            <v>射添</v>
          </cell>
          <cell r="E4397" t="str">
            <v>射添中</v>
          </cell>
        </row>
        <row r="4398">
          <cell r="A4398">
            <v>84657</v>
          </cell>
          <cell r="B4398" t="str">
            <v>高垣  伸吾</v>
          </cell>
          <cell r="C4398">
            <v>14</v>
          </cell>
          <cell r="D4398" t="str">
            <v>射添</v>
          </cell>
          <cell r="E4398" t="str">
            <v>射添中</v>
          </cell>
        </row>
        <row r="4399">
          <cell r="A4399">
            <v>84658</v>
          </cell>
          <cell r="B4399" t="str">
            <v>宅見  優哉</v>
          </cell>
          <cell r="C4399">
            <v>14</v>
          </cell>
          <cell r="D4399" t="str">
            <v>射添</v>
          </cell>
          <cell r="E4399" t="str">
            <v>射添中</v>
          </cell>
        </row>
        <row r="4400">
          <cell r="A4400">
            <v>84659</v>
          </cell>
          <cell r="B4400" t="str">
            <v>宅見    涼</v>
          </cell>
          <cell r="C4400">
            <v>14</v>
          </cell>
          <cell r="D4400" t="str">
            <v>射添</v>
          </cell>
          <cell r="E4400" t="str">
            <v>射添中</v>
          </cell>
        </row>
        <row r="4401">
          <cell r="A4401">
            <v>84660</v>
          </cell>
          <cell r="B4401" t="str">
            <v>天良  真浩</v>
          </cell>
          <cell r="C4401">
            <v>14</v>
          </cell>
          <cell r="D4401" t="str">
            <v>射添</v>
          </cell>
          <cell r="E4401" t="str">
            <v>射添中</v>
          </cell>
        </row>
        <row r="4402">
          <cell r="A4402">
            <v>84661</v>
          </cell>
          <cell r="B4402" t="str">
            <v>丸山  恭平</v>
          </cell>
          <cell r="C4402">
            <v>14</v>
          </cell>
          <cell r="D4402" t="str">
            <v>射添</v>
          </cell>
          <cell r="E4402" t="str">
            <v>射添中</v>
          </cell>
        </row>
        <row r="4403">
          <cell r="A4403">
            <v>84662</v>
          </cell>
          <cell r="B4403" t="str">
            <v>向谷  和希</v>
          </cell>
          <cell r="C4403">
            <v>14</v>
          </cell>
          <cell r="D4403" t="str">
            <v>射添</v>
          </cell>
          <cell r="E4403" t="str">
            <v>射添中</v>
          </cell>
        </row>
        <row r="4404">
          <cell r="A4404">
            <v>84800</v>
          </cell>
          <cell r="B4404" t="str">
            <v>北村  直也</v>
          </cell>
          <cell r="C4404">
            <v>15</v>
          </cell>
          <cell r="D4404" t="str">
            <v>温泉</v>
          </cell>
          <cell r="E4404" t="str">
            <v>温泉中</v>
          </cell>
        </row>
        <row r="4405">
          <cell r="A4405">
            <v>84801</v>
          </cell>
          <cell r="B4405" t="str">
            <v>黒坂  眞司</v>
          </cell>
          <cell r="C4405">
            <v>15</v>
          </cell>
          <cell r="D4405" t="str">
            <v>温泉</v>
          </cell>
          <cell r="E4405" t="str">
            <v>温泉中</v>
          </cell>
        </row>
        <row r="4406">
          <cell r="A4406">
            <v>84802</v>
          </cell>
          <cell r="B4406" t="str">
            <v>重本  佳孝</v>
          </cell>
          <cell r="C4406">
            <v>15</v>
          </cell>
          <cell r="D4406" t="str">
            <v>温泉</v>
          </cell>
          <cell r="E4406" t="str">
            <v>温泉中</v>
          </cell>
        </row>
        <row r="4407">
          <cell r="A4407">
            <v>84803</v>
          </cell>
          <cell r="B4407" t="str">
            <v>中村  洋平</v>
          </cell>
          <cell r="C4407">
            <v>15</v>
          </cell>
          <cell r="D4407" t="str">
            <v>温泉</v>
          </cell>
          <cell r="E4407" t="str">
            <v>温泉中</v>
          </cell>
        </row>
        <row r="4408">
          <cell r="A4408">
            <v>84804</v>
          </cell>
          <cell r="B4408" t="str">
            <v>田村  亮祐</v>
          </cell>
          <cell r="C4408">
            <v>15</v>
          </cell>
          <cell r="D4408" t="str">
            <v>温泉</v>
          </cell>
          <cell r="E4408" t="str">
            <v>温泉中</v>
          </cell>
        </row>
        <row r="4409">
          <cell r="A4409">
            <v>84896</v>
          </cell>
          <cell r="B4409" t="str">
            <v>垣尾  貴志</v>
          </cell>
          <cell r="C4409">
            <v>15</v>
          </cell>
          <cell r="D4409" t="str">
            <v>温泉</v>
          </cell>
          <cell r="E4409" t="str">
            <v>温泉中</v>
          </cell>
        </row>
        <row r="4410">
          <cell r="A4410">
            <v>84897</v>
          </cell>
          <cell r="B4410" t="str">
            <v>坂本    健</v>
          </cell>
          <cell r="C4410">
            <v>15</v>
          </cell>
          <cell r="D4410" t="str">
            <v>温泉</v>
          </cell>
          <cell r="E4410" t="str">
            <v>温泉中</v>
          </cell>
        </row>
        <row r="4411">
          <cell r="A4411">
            <v>84898</v>
          </cell>
          <cell r="B4411" t="str">
            <v>竹中  直輝</v>
          </cell>
          <cell r="C4411">
            <v>15</v>
          </cell>
          <cell r="D4411" t="str">
            <v>温泉</v>
          </cell>
          <cell r="E4411" t="str">
            <v>温泉中</v>
          </cell>
        </row>
        <row r="4412">
          <cell r="A4412">
            <v>84899</v>
          </cell>
          <cell r="B4412" t="str">
            <v>森田    卓</v>
          </cell>
          <cell r="C4412">
            <v>15</v>
          </cell>
          <cell r="D4412" t="str">
            <v>温泉</v>
          </cell>
          <cell r="E4412" t="str">
            <v>温泉中</v>
          </cell>
        </row>
        <row r="4413">
          <cell r="A4413">
            <v>84921</v>
          </cell>
          <cell r="B4413" t="str">
            <v>坂本  健太</v>
          </cell>
          <cell r="C4413">
            <v>15</v>
          </cell>
          <cell r="D4413" t="str">
            <v>照来</v>
          </cell>
          <cell r="E4413" t="str">
            <v>照来中</v>
          </cell>
        </row>
        <row r="4414">
          <cell r="A4414">
            <v>84922</v>
          </cell>
          <cell r="B4414" t="str">
            <v>寺谷  昌俊</v>
          </cell>
          <cell r="C4414">
            <v>15</v>
          </cell>
          <cell r="D4414" t="str">
            <v>照来</v>
          </cell>
          <cell r="E4414" t="str">
            <v>照来中</v>
          </cell>
        </row>
        <row r="4415">
          <cell r="A4415">
            <v>84923</v>
          </cell>
          <cell r="B4415" t="str">
            <v>中井    暉</v>
          </cell>
          <cell r="C4415">
            <v>15</v>
          </cell>
          <cell r="D4415" t="str">
            <v>照来</v>
          </cell>
          <cell r="E4415" t="str">
            <v>照来中</v>
          </cell>
        </row>
        <row r="4416">
          <cell r="A4416">
            <v>84924</v>
          </cell>
          <cell r="B4416" t="str">
            <v>中井    悠</v>
          </cell>
          <cell r="C4416">
            <v>15</v>
          </cell>
          <cell r="D4416" t="str">
            <v>照来</v>
          </cell>
          <cell r="E4416" t="str">
            <v>照来中</v>
          </cell>
        </row>
        <row r="4417">
          <cell r="A4417">
            <v>84926</v>
          </cell>
          <cell r="B4417" t="str">
            <v>西村  彰人</v>
          </cell>
          <cell r="C4417">
            <v>15</v>
          </cell>
          <cell r="D4417" t="str">
            <v>照来</v>
          </cell>
          <cell r="E4417" t="str">
            <v>照来中</v>
          </cell>
        </row>
        <row r="4418">
          <cell r="A4418">
            <v>84927</v>
          </cell>
          <cell r="B4418" t="str">
            <v>村尾  彰郁</v>
          </cell>
          <cell r="C4418">
            <v>15</v>
          </cell>
          <cell r="D4418" t="str">
            <v>照来</v>
          </cell>
          <cell r="E4418" t="str">
            <v>照来中</v>
          </cell>
        </row>
        <row r="4419">
          <cell r="A4419">
            <v>84928</v>
          </cell>
          <cell r="B4419" t="str">
            <v>村尾    覚</v>
          </cell>
          <cell r="C4419">
            <v>15</v>
          </cell>
          <cell r="D4419" t="str">
            <v>照来</v>
          </cell>
          <cell r="E4419" t="str">
            <v>照来中</v>
          </cell>
        </row>
        <row r="4420">
          <cell r="A4420">
            <v>84929</v>
          </cell>
          <cell r="B4420" t="str">
            <v>村尾  史人</v>
          </cell>
          <cell r="C4420">
            <v>15</v>
          </cell>
          <cell r="D4420" t="str">
            <v>照来</v>
          </cell>
          <cell r="E4420" t="str">
            <v>照来中</v>
          </cell>
        </row>
        <row r="4421">
          <cell r="A4421">
            <v>84930</v>
          </cell>
          <cell r="B4421" t="str">
            <v>村尾  昌信</v>
          </cell>
          <cell r="C4421">
            <v>15</v>
          </cell>
          <cell r="D4421" t="str">
            <v>照来</v>
          </cell>
          <cell r="E4421" t="str">
            <v>照来中</v>
          </cell>
        </row>
        <row r="4422">
          <cell r="A4422">
            <v>84931</v>
          </cell>
          <cell r="B4422" t="str">
            <v>山本    淳</v>
          </cell>
          <cell r="C4422">
            <v>15</v>
          </cell>
          <cell r="D4422" t="str">
            <v>照来</v>
          </cell>
          <cell r="E4422" t="str">
            <v>照来中</v>
          </cell>
        </row>
        <row r="4423">
          <cell r="A4423">
            <v>85271</v>
          </cell>
          <cell r="B4423" t="str">
            <v>山本  晋輔</v>
          </cell>
          <cell r="C4423">
            <v>14</v>
          </cell>
          <cell r="D4423" t="str">
            <v>浜坂</v>
          </cell>
          <cell r="E4423" t="str">
            <v>浜坂中</v>
          </cell>
        </row>
        <row r="4424">
          <cell r="A4424">
            <v>85272</v>
          </cell>
          <cell r="B4424" t="str">
            <v>尾﨑  洋輔</v>
          </cell>
          <cell r="C4424">
            <v>14</v>
          </cell>
          <cell r="D4424" t="str">
            <v>浜坂</v>
          </cell>
          <cell r="E4424" t="str">
            <v>浜坂中</v>
          </cell>
        </row>
        <row r="4425">
          <cell r="A4425">
            <v>85273</v>
          </cell>
          <cell r="B4425" t="str">
            <v>毛呂　秀平</v>
          </cell>
          <cell r="C4425">
            <v>14</v>
          </cell>
          <cell r="D4425" t="str">
            <v>浜坂</v>
          </cell>
          <cell r="E4425" t="str">
            <v>浜坂中</v>
          </cell>
        </row>
        <row r="4426">
          <cell r="A4426">
            <v>85274</v>
          </cell>
          <cell r="B4426" t="str">
            <v>田西  陽介</v>
          </cell>
          <cell r="C4426">
            <v>14</v>
          </cell>
          <cell r="D4426" t="str">
            <v>浜坂</v>
          </cell>
          <cell r="E4426" t="str">
            <v>浜坂中</v>
          </cell>
        </row>
        <row r="4427">
          <cell r="A4427">
            <v>85275</v>
          </cell>
          <cell r="B4427" t="str">
            <v>濱田  聖矢</v>
          </cell>
          <cell r="C4427">
            <v>14</v>
          </cell>
          <cell r="D4427" t="str">
            <v>浜坂</v>
          </cell>
          <cell r="E4427" t="str">
            <v>浜坂中</v>
          </cell>
        </row>
        <row r="4428">
          <cell r="A4428">
            <v>85276</v>
          </cell>
          <cell r="B4428" t="str">
            <v>吉野　多統</v>
          </cell>
          <cell r="C4428">
            <v>14</v>
          </cell>
          <cell r="D4428" t="str">
            <v>浜坂</v>
          </cell>
          <cell r="E4428" t="str">
            <v>浜坂中</v>
          </cell>
        </row>
        <row r="4429">
          <cell r="A4429">
            <v>85277</v>
          </cell>
          <cell r="B4429" t="str">
            <v>高橋    護</v>
          </cell>
          <cell r="C4429">
            <v>14</v>
          </cell>
          <cell r="D4429" t="str">
            <v>浜坂</v>
          </cell>
          <cell r="E4429" t="str">
            <v>浜坂中</v>
          </cell>
        </row>
        <row r="4430">
          <cell r="A4430">
            <v>85528</v>
          </cell>
          <cell r="B4430" t="str">
            <v>重本  佳孝</v>
          </cell>
          <cell r="C4430">
            <v>15</v>
          </cell>
          <cell r="D4430" t="str">
            <v>夢が丘</v>
          </cell>
          <cell r="E4430" t="str">
            <v>夢が丘中</v>
          </cell>
        </row>
        <row r="4431">
          <cell r="A4431">
            <v>85529</v>
          </cell>
          <cell r="B4431" t="str">
            <v>寺谷  昌俊</v>
          </cell>
          <cell r="C4431">
            <v>15</v>
          </cell>
          <cell r="D4431" t="str">
            <v>夢が丘</v>
          </cell>
          <cell r="E4431" t="str">
            <v>夢が丘中</v>
          </cell>
        </row>
        <row r="4432">
          <cell r="A4432">
            <v>85530</v>
          </cell>
          <cell r="B4432" t="str">
            <v>中井    悠</v>
          </cell>
          <cell r="C4432">
            <v>15</v>
          </cell>
          <cell r="D4432" t="str">
            <v>夢が丘</v>
          </cell>
          <cell r="E4432" t="str">
            <v>夢が丘中</v>
          </cell>
        </row>
        <row r="4433">
          <cell r="A4433">
            <v>85531</v>
          </cell>
          <cell r="B4433" t="str">
            <v>村尾    覚</v>
          </cell>
          <cell r="C4433">
            <v>15</v>
          </cell>
          <cell r="D4433" t="str">
            <v>夢が丘</v>
          </cell>
          <cell r="E4433" t="str">
            <v>夢が丘中</v>
          </cell>
        </row>
        <row r="4434">
          <cell r="A4434">
            <v>85532</v>
          </cell>
          <cell r="B4434" t="str">
            <v>垣尾  貴志</v>
          </cell>
          <cell r="C4434">
            <v>15</v>
          </cell>
          <cell r="D4434" t="str">
            <v>夢が丘</v>
          </cell>
          <cell r="E4434" t="str">
            <v>夢が丘中</v>
          </cell>
        </row>
        <row r="4435">
          <cell r="A4435">
            <v>85533</v>
          </cell>
          <cell r="B4435" t="str">
            <v>北村  直也</v>
          </cell>
          <cell r="C4435">
            <v>15</v>
          </cell>
          <cell r="D4435" t="str">
            <v>夢が丘</v>
          </cell>
          <cell r="E4435" t="str">
            <v>夢が丘中</v>
          </cell>
        </row>
        <row r="4436">
          <cell r="A4436">
            <v>85534</v>
          </cell>
          <cell r="B4436" t="str">
            <v>黒坂  眞司</v>
          </cell>
          <cell r="C4436">
            <v>15</v>
          </cell>
          <cell r="D4436" t="str">
            <v>夢が丘</v>
          </cell>
          <cell r="E4436" t="str">
            <v>夢が丘中</v>
          </cell>
        </row>
        <row r="4437">
          <cell r="A4437">
            <v>85535</v>
          </cell>
          <cell r="B4437" t="str">
            <v>坂本    健</v>
          </cell>
          <cell r="C4437">
            <v>15</v>
          </cell>
          <cell r="D4437" t="str">
            <v>夢が丘</v>
          </cell>
          <cell r="E4437" t="str">
            <v>夢が丘中</v>
          </cell>
        </row>
        <row r="4438">
          <cell r="A4438">
            <v>85536</v>
          </cell>
          <cell r="B4438" t="str">
            <v>竹中  直輝</v>
          </cell>
          <cell r="C4438">
            <v>15</v>
          </cell>
          <cell r="D4438" t="str">
            <v>夢が丘</v>
          </cell>
          <cell r="E4438" t="str">
            <v>夢が丘中</v>
          </cell>
        </row>
        <row r="4439">
          <cell r="A4439">
            <v>85537</v>
          </cell>
          <cell r="B4439" t="str">
            <v>中井　　暉</v>
          </cell>
          <cell r="C4439">
            <v>15</v>
          </cell>
          <cell r="D4439" t="str">
            <v>夢が丘</v>
          </cell>
          <cell r="E4439" t="str">
            <v>夢が丘中</v>
          </cell>
        </row>
        <row r="4440">
          <cell r="A4440">
            <v>85538</v>
          </cell>
          <cell r="B4440" t="str">
            <v>中村　洋平</v>
          </cell>
          <cell r="C4440">
            <v>15</v>
          </cell>
          <cell r="D4440" t="str">
            <v>夢が丘</v>
          </cell>
          <cell r="E4440" t="str">
            <v>夢が丘中</v>
          </cell>
        </row>
        <row r="4441">
          <cell r="A4441">
            <v>85539</v>
          </cell>
          <cell r="B4441" t="str">
            <v>西村  亮祐</v>
          </cell>
          <cell r="C4441">
            <v>15</v>
          </cell>
          <cell r="D4441" t="str">
            <v>夢が丘</v>
          </cell>
          <cell r="E4441" t="str">
            <v>夢が丘中</v>
          </cell>
        </row>
        <row r="4442">
          <cell r="A4442">
            <v>85540</v>
          </cell>
          <cell r="B4442" t="str">
            <v>村尾　史人</v>
          </cell>
          <cell r="C4442">
            <v>15</v>
          </cell>
          <cell r="D4442" t="str">
            <v>夢が丘</v>
          </cell>
          <cell r="E4442" t="str">
            <v>夢が丘中</v>
          </cell>
        </row>
        <row r="4443">
          <cell r="A4443">
            <v>85541</v>
          </cell>
          <cell r="B4443" t="str">
            <v>村尾  昌信</v>
          </cell>
          <cell r="C4443">
            <v>15</v>
          </cell>
          <cell r="D4443" t="str">
            <v>夢が丘</v>
          </cell>
          <cell r="E4443" t="str">
            <v>夢が丘中</v>
          </cell>
        </row>
        <row r="4444">
          <cell r="A4444">
            <v>85542</v>
          </cell>
          <cell r="B4444" t="str">
            <v>森田    卓</v>
          </cell>
          <cell r="C4444">
            <v>15</v>
          </cell>
          <cell r="D4444" t="str">
            <v>夢が丘</v>
          </cell>
          <cell r="E4444" t="str">
            <v>夢が丘中</v>
          </cell>
        </row>
        <row r="4445">
          <cell r="A4445">
            <v>85543</v>
          </cell>
          <cell r="B4445" t="str">
            <v>井上  顕登</v>
          </cell>
          <cell r="C4445">
            <v>14</v>
          </cell>
          <cell r="D4445" t="str">
            <v>夢が丘</v>
          </cell>
          <cell r="E4445" t="str">
            <v>夢が丘中</v>
          </cell>
        </row>
        <row r="4446">
          <cell r="A4446">
            <v>85544</v>
          </cell>
          <cell r="B4446" t="str">
            <v>寺谷  雅人</v>
          </cell>
          <cell r="C4446">
            <v>14</v>
          </cell>
          <cell r="D4446" t="str">
            <v>夢が丘</v>
          </cell>
          <cell r="E4446" t="str">
            <v>夢が丘中</v>
          </cell>
        </row>
        <row r="4447">
          <cell r="A4447">
            <v>85545</v>
          </cell>
          <cell r="B4447" t="str">
            <v>前谷  将吾</v>
          </cell>
          <cell r="C4447">
            <v>14</v>
          </cell>
          <cell r="D4447" t="str">
            <v>夢が丘</v>
          </cell>
          <cell r="E4447" t="str">
            <v>夢が丘中</v>
          </cell>
        </row>
        <row r="4448">
          <cell r="A4448">
            <v>85546</v>
          </cell>
          <cell r="B4448" t="str">
            <v>松田  卓朗</v>
          </cell>
          <cell r="C4448">
            <v>14</v>
          </cell>
          <cell r="D4448" t="str">
            <v>夢が丘</v>
          </cell>
          <cell r="E4448" t="str">
            <v>夢が丘中</v>
          </cell>
        </row>
        <row r="4449">
          <cell r="A4449">
            <v>85547</v>
          </cell>
          <cell r="B4449" t="str">
            <v>寺谷  一志</v>
          </cell>
          <cell r="C4449">
            <v>14</v>
          </cell>
          <cell r="D4449" t="str">
            <v>夢が丘</v>
          </cell>
          <cell r="E4449" t="str">
            <v>夢が丘中</v>
          </cell>
        </row>
        <row r="4450">
          <cell r="E4450" t="str">
            <v>中</v>
          </cell>
        </row>
        <row r="4451">
          <cell r="E4451" t="str">
            <v>中</v>
          </cell>
        </row>
        <row r="4452">
          <cell r="E4452" t="str">
            <v>中</v>
          </cell>
        </row>
        <row r="4453">
          <cell r="E4453" t="str">
            <v>中</v>
          </cell>
        </row>
        <row r="4454">
          <cell r="E4454" t="str">
            <v>中</v>
          </cell>
        </row>
        <row r="4455">
          <cell r="E4455" t="str">
            <v>中</v>
          </cell>
        </row>
        <row r="4456">
          <cell r="E4456" t="str">
            <v>中</v>
          </cell>
        </row>
        <row r="4457">
          <cell r="E4457" t="str">
            <v>中</v>
          </cell>
        </row>
        <row r="4458">
          <cell r="E4458" t="str">
            <v>中</v>
          </cell>
        </row>
        <row r="4459">
          <cell r="E4459" t="str">
            <v>中</v>
          </cell>
        </row>
        <row r="4460">
          <cell r="E4460" t="str">
            <v>中</v>
          </cell>
        </row>
        <row r="4461">
          <cell r="E4461" t="str">
            <v>中</v>
          </cell>
        </row>
        <row r="4462">
          <cell r="E4462" t="str">
            <v>中</v>
          </cell>
        </row>
        <row r="4463">
          <cell r="E4463" t="str">
            <v>中</v>
          </cell>
        </row>
        <row r="4464">
          <cell r="E4464" t="str">
            <v>中</v>
          </cell>
        </row>
        <row r="4465">
          <cell r="E4465" t="str">
            <v>中</v>
          </cell>
        </row>
        <row r="4466">
          <cell r="E4466" t="str">
            <v>中</v>
          </cell>
        </row>
        <row r="4467">
          <cell r="E4467" t="str">
            <v>中</v>
          </cell>
        </row>
        <row r="4468">
          <cell r="E4468" t="str">
            <v>中</v>
          </cell>
        </row>
        <row r="4469">
          <cell r="E4469" t="str">
            <v>中</v>
          </cell>
        </row>
        <row r="4470">
          <cell r="E4470" t="str">
            <v>中</v>
          </cell>
        </row>
        <row r="4471">
          <cell r="E4471" t="str">
            <v>中</v>
          </cell>
        </row>
        <row r="4472">
          <cell r="E4472" t="str">
            <v>中</v>
          </cell>
        </row>
        <row r="4473">
          <cell r="E4473" t="str">
            <v>中</v>
          </cell>
        </row>
        <row r="4474">
          <cell r="E4474" t="str">
            <v>中</v>
          </cell>
        </row>
        <row r="4475">
          <cell r="E4475" t="str">
            <v>中</v>
          </cell>
        </row>
        <row r="4476">
          <cell r="E4476" t="str">
            <v>中</v>
          </cell>
        </row>
        <row r="4477">
          <cell r="E4477" t="str">
            <v>中</v>
          </cell>
        </row>
        <row r="4478">
          <cell r="E4478" t="str">
            <v>中</v>
          </cell>
        </row>
        <row r="4479">
          <cell r="E4479" t="str">
            <v>中</v>
          </cell>
        </row>
        <row r="4480">
          <cell r="E4480" t="str">
            <v>中</v>
          </cell>
        </row>
        <row r="4481">
          <cell r="E4481" t="str">
            <v>中</v>
          </cell>
        </row>
        <row r="4482">
          <cell r="E4482" t="str">
            <v>中</v>
          </cell>
        </row>
        <row r="4483">
          <cell r="E4483" t="str">
            <v>中</v>
          </cell>
        </row>
        <row r="4484">
          <cell r="E4484" t="str">
            <v>中</v>
          </cell>
        </row>
        <row r="4485">
          <cell r="E4485" t="str">
            <v>中</v>
          </cell>
        </row>
        <row r="4486">
          <cell r="E4486" t="str">
            <v>中</v>
          </cell>
        </row>
        <row r="4487">
          <cell r="E4487" t="str">
            <v>中</v>
          </cell>
        </row>
        <row r="4488">
          <cell r="E4488" t="str">
            <v>中</v>
          </cell>
        </row>
        <row r="4489">
          <cell r="E4489" t="str">
            <v>中</v>
          </cell>
        </row>
        <row r="4490">
          <cell r="E4490" t="str">
            <v>中</v>
          </cell>
        </row>
        <row r="4491">
          <cell r="E4491" t="str">
            <v>中</v>
          </cell>
        </row>
        <row r="4492">
          <cell r="E4492" t="str">
            <v>中</v>
          </cell>
        </row>
        <row r="4493">
          <cell r="E4493" t="str">
            <v>中</v>
          </cell>
        </row>
        <row r="4494">
          <cell r="E4494" t="str">
            <v>中</v>
          </cell>
        </row>
        <row r="4495">
          <cell r="E4495" t="str">
            <v>中</v>
          </cell>
        </row>
        <row r="4496">
          <cell r="E4496" t="str">
            <v>中</v>
          </cell>
        </row>
        <row r="4497">
          <cell r="E4497" t="str">
            <v>中</v>
          </cell>
        </row>
        <row r="4498">
          <cell r="E4498" t="str">
            <v>中</v>
          </cell>
        </row>
        <row r="4499">
          <cell r="E4499" t="str">
            <v>中</v>
          </cell>
        </row>
        <row r="4500">
          <cell r="E4500" t="str">
            <v>中</v>
          </cell>
        </row>
        <row r="4501">
          <cell r="E4501" t="str">
            <v>中</v>
          </cell>
        </row>
        <row r="4502">
          <cell r="E4502" t="str">
            <v>中</v>
          </cell>
        </row>
        <row r="4503">
          <cell r="E4503" t="str">
            <v>中</v>
          </cell>
        </row>
        <row r="4504">
          <cell r="E4504" t="str">
            <v>中</v>
          </cell>
        </row>
        <row r="4505">
          <cell r="E4505" t="str">
            <v>中</v>
          </cell>
        </row>
        <row r="4506">
          <cell r="E4506" t="str">
            <v>中</v>
          </cell>
        </row>
        <row r="4507">
          <cell r="E4507" t="str">
            <v>中</v>
          </cell>
        </row>
        <row r="4508">
          <cell r="E4508" t="str">
            <v>中</v>
          </cell>
        </row>
        <row r="4509">
          <cell r="E4509" t="str">
            <v>中</v>
          </cell>
        </row>
        <row r="4510">
          <cell r="E4510" t="str">
            <v>中</v>
          </cell>
        </row>
        <row r="4511">
          <cell r="E4511" t="str">
            <v>中</v>
          </cell>
        </row>
        <row r="4512">
          <cell r="E4512" t="str">
            <v>中</v>
          </cell>
        </row>
        <row r="4513">
          <cell r="E4513" t="str">
            <v>中</v>
          </cell>
        </row>
        <row r="4514">
          <cell r="E4514" t="str">
            <v>中</v>
          </cell>
        </row>
        <row r="4515">
          <cell r="E4515" t="str">
            <v>中</v>
          </cell>
        </row>
        <row r="4516">
          <cell r="E4516" t="str">
            <v>中</v>
          </cell>
        </row>
        <row r="4517">
          <cell r="E4517" t="str">
            <v>中</v>
          </cell>
        </row>
        <row r="4518">
          <cell r="E4518" t="str">
            <v>中</v>
          </cell>
        </row>
        <row r="4519">
          <cell r="E4519" t="str">
            <v>中</v>
          </cell>
        </row>
        <row r="4520">
          <cell r="E4520" t="str">
            <v>中</v>
          </cell>
        </row>
        <row r="4521">
          <cell r="E4521" t="str">
            <v>中</v>
          </cell>
        </row>
        <row r="4522">
          <cell r="E4522" t="str">
            <v>中</v>
          </cell>
        </row>
        <row r="4523">
          <cell r="E4523" t="str">
            <v>中</v>
          </cell>
        </row>
        <row r="4524">
          <cell r="E4524" t="str">
            <v>中</v>
          </cell>
        </row>
        <row r="4525">
          <cell r="E4525" t="str">
            <v>中</v>
          </cell>
        </row>
        <row r="4526">
          <cell r="E4526" t="str">
            <v>中</v>
          </cell>
        </row>
        <row r="4527">
          <cell r="E4527" t="str">
            <v>中</v>
          </cell>
        </row>
        <row r="4528">
          <cell r="E4528" t="str">
            <v>中</v>
          </cell>
        </row>
        <row r="4529">
          <cell r="E4529" t="str">
            <v>中</v>
          </cell>
        </row>
        <row r="4530">
          <cell r="E4530" t="str">
            <v>中</v>
          </cell>
        </row>
        <row r="4531">
          <cell r="E4531" t="str">
            <v>中</v>
          </cell>
        </row>
        <row r="4532">
          <cell r="E4532" t="str">
            <v>中</v>
          </cell>
        </row>
        <row r="4533">
          <cell r="E4533" t="str">
            <v>中</v>
          </cell>
        </row>
        <row r="4534">
          <cell r="E4534" t="str">
            <v>中</v>
          </cell>
        </row>
        <row r="4535">
          <cell r="E4535" t="str">
            <v>中</v>
          </cell>
        </row>
        <row r="4536">
          <cell r="E4536" t="str">
            <v>中</v>
          </cell>
        </row>
        <row r="4537">
          <cell r="E4537" t="str">
            <v>中</v>
          </cell>
        </row>
        <row r="4538">
          <cell r="E4538" t="str">
            <v>中</v>
          </cell>
        </row>
        <row r="4539">
          <cell r="E4539" t="str">
            <v>中</v>
          </cell>
        </row>
        <row r="4540">
          <cell r="E4540" t="str">
            <v>中</v>
          </cell>
        </row>
        <row r="4541">
          <cell r="E4541" t="str">
            <v>中</v>
          </cell>
        </row>
        <row r="4542">
          <cell r="E4542" t="str">
            <v>中</v>
          </cell>
        </row>
        <row r="4543">
          <cell r="E4543" t="str">
            <v>中</v>
          </cell>
        </row>
        <row r="4544">
          <cell r="E4544" t="str">
            <v>中</v>
          </cell>
        </row>
        <row r="4545">
          <cell r="E4545" t="str">
            <v>中</v>
          </cell>
        </row>
        <row r="4546">
          <cell r="E4546" t="str">
            <v>中</v>
          </cell>
        </row>
        <row r="4547">
          <cell r="E4547" t="str">
            <v>中</v>
          </cell>
        </row>
        <row r="4548">
          <cell r="E4548" t="str">
            <v>中</v>
          </cell>
        </row>
        <row r="4549">
          <cell r="E4549" t="str">
            <v>中</v>
          </cell>
        </row>
        <row r="4550">
          <cell r="E4550" t="str">
            <v>中</v>
          </cell>
        </row>
        <row r="4551">
          <cell r="E4551" t="str">
            <v>中</v>
          </cell>
        </row>
        <row r="4552">
          <cell r="E4552" t="str">
            <v>中</v>
          </cell>
        </row>
        <row r="4553">
          <cell r="E4553" t="str">
            <v>中</v>
          </cell>
        </row>
        <row r="4554">
          <cell r="E4554" t="str">
            <v>中</v>
          </cell>
        </row>
        <row r="4555">
          <cell r="E4555" t="str">
            <v>中</v>
          </cell>
        </row>
        <row r="4556">
          <cell r="E4556" t="str">
            <v>中</v>
          </cell>
        </row>
        <row r="4557">
          <cell r="E4557" t="str">
            <v>中</v>
          </cell>
        </row>
        <row r="4558">
          <cell r="E4558" t="str">
            <v>中</v>
          </cell>
        </row>
        <row r="4559">
          <cell r="E4559" t="str">
            <v>中</v>
          </cell>
        </row>
        <row r="4560">
          <cell r="E4560" t="str">
            <v>中</v>
          </cell>
        </row>
        <row r="4561">
          <cell r="E4561" t="str">
            <v>中</v>
          </cell>
        </row>
        <row r="4562">
          <cell r="E4562" t="str">
            <v>中</v>
          </cell>
        </row>
        <row r="4563">
          <cell r="E4563" t="str">
            <v>中</v>
          </cell>
        </row>
        <row r="4564">
          <cell r="E4564" t="str">
            <v>中</v>
          </cell>
        </row>
        <row r="4565">
          <cell r="E4565" t="str">
            <v>中</v>
          </cell>
        </row>
        <row r="4566">
          <cell r="E4566" t="str">
            <v>中</v>
          </cell>
        </row>
        <row r="4567">
          <cell r="E4567" t="str">
            <v>中</v>
          </cell>
        </row>
        <row r="4568">
          <cell r="E4568" t="str">
            <v>中</v>
          </cell>
        </row>
        <row r="4569">
          <cell r="E4569" t="str">
            <v>中</v>
          </cell>
        </row>
        <row r="4570">
          <cell r="E4570" t="str">
            <v>中</v>
          </cell>
        </row>
        <row r="4571">
          <cell r="E4571" t="str">
            <v>中</v>
          </cell>
        </row>
        <row r="4572">
          <cell r="E4572" t="str">
            <v>中</v>
          </cell>
        </row>
        <row r="4573">
          <cell r="E4573" t="str">
            <v>中</v>
          </cell>
        </row>
        <row r="4574">
          <cell r="E4574" t="str">
            <v>中</v>
          </cell>
        </row>
        <row r="4575">
          <cell r="E4575" t="str">
            <v>中</v>
          </cell>
        </row>
        <row r="4576">
          <cell r="E4576" t="str">
            <v>中</v>
          </cell>
        </row>
        <row r="4577">
          <cell r="E4577" t="str">
            <v>中</v>
          </cell>
        </row>
        <row r="4578">
          <cell r="E4578" t="str">
            <v>中</v>
          </cell>
        </row>
        <row r="4579">
          <cell r="E4579" t="str">
            <v>中</v>
          </cell>
        </row>
        <row r="4580">
          <cell r="E4580" t="str">
            <v>中</v>
          </cell>
        </row>
        <row r="4581">
          <cell r="E4581" t="str">
            <v>中</v>
          </cell>
        </row>
        <row r="4582">
          <cell r="E4582" t="str">
            <v>中</v>
          </cell>
        </row>
        <row r="4583">
          <cell r="E4583" t="str">
            <v>中</v>
          </cell>
        </row>
        <row r="4584">
          <cell r="E4584" t="str">
            <v>中</v>
          </cell>
        </row>
        <row r="4585">
          <cell r="E4585" t="str">
            <v>中</v>
          </cell>
        </row>
        <row r="4586">
          <cell r="E4586" t="str">
            <v>中</v>
          </cell>
        </row>
        <row r="4587">
          <cell r="E4587" t="str">
            <v>中</v>
          </cell>
        </row>
        <row r="4588">
          <cell r="E4588" t="str">
            <v>中</v>
          </cell>
        </row>
        <row r="4589">
          <cell r="E4589" t="str">
            <v>中</v>
          </cell>
        </row>
        <row r="4590">
          <cell r="E4590" t="str">
            <v>中</v>
          </cell>
        </row>
        <row r="4591">
          <cell r="E4591" t="str">
            <v>中</v>
          </cell>
        </row>
        <row r="4592">
          <cell r="E4592" t="str">
            <v>中</v>
          </cell>
        </row>
        <row r="4593">
          <cell r="E4593" t="str">
            <v>中</v>
          </cell>
        </row>
        <row r="4594">
          <cell r="E4594" t="str">
            <v>中</v>
          </cell>
        </row>
        <row r="4595">
          <cell r="E4595" t="str">
            <v>中</v>
          </cell>
        </row>
        <row r="4596">
          <cell r="E4596" t="str">
            <v>中</v>
          </cell>
        </row>
        <row r="4597">
          <cell r="E4597" t="str">
            <v>中</v>
          </cell>
        </row>
        <row r="4598">
          <cell r="E4598" t="str">
            <v>中</v>
          </cell>
        </row>
        <row r="4599">
          <cell r="E4599" t="str">
            <v>中</v>
          </cell>
        </row>
        <row r="4600">
          <cell r="E4600" t="str">
            <v>中</v>
          </cell>
        </row>
        <row r="4601">
          <cell r="E4601" t="str">
            <v>中</v>
          </cell>
        </row>
        <row r="4602">
          <cell r="E4602" t="str">
            <v>中</v>
          </cell>
        </row>
        <row r="4603">
          <cell r="E4603" t="str">
            <v>中</v>
          </cell>
        </row>
        <row r="4604">
          <cell r="E4604" t="str">
            <v>中</v>
          </cell>
        </row>
        <row r="4605">
          <cell r="E4605" t="str">
            <v>中</v>
          </cell>
        </row>
        <row r="4606">
          <cell r="E4606" t="str">
            <v>中</v>
          </cell>
        </row>
        <row r="4607">
          <cell r="E4607" t="str">
            <v>中</v>
          </cell>
        </row>
        <row r="4608">
          <cell r="E4608" t="str">
            <v>中</v>
          </cell>
        </row>
        <row r="4609">
          <cell r="E4609" t="str">
            <v>中</v>
          </cell>
        </row>
        <row r="4610">
          <cell r="E4610" t="str">
            <v>中</v>
          </cell>
        </row>
        <row r="4611">
          <cell r="E4611" t="str">
            <v>中</v>
          </cell>
        </row>
        <row r="4612">
          <cell r="E4612" t="str">
            <v>中</v>
          </cell>
        </row>
        <row r="4613">
          <cell r="E4613" t="str">
            <v>中</v>
          </cell>
        </row>
        <row r="4614">
          <cell r="E4614" t="str">
            <v>中</v>
          </cell>
        </row>
        <row r="4615">
          <cell r="E4615" t="str">
            <v>中</v>
          </cell>
        </row>
        <row r="4616">
          <cell r="E4616" t="str">
            <v>中</v>
          </cell>
        </row>
        <row r="4617">
          <cell r="E4617" t="str">
            <v>中</v>
          </cell>
        </row>
        <row r="4618">
          <cell r="E4618" t="str">
            <v>中</v>
          </cell>
        </row>
        <row r="4619">
          <cell r="E4619" t="str">
            <v>中</v>
          </cell>
        </row>
        <row r="4620">
          <cell r="E4620" t="str">
            <v>中</v>
          </cell>
        </row>
        <row r="4621">
          <cell r="E4621" t="str">
            <v>中</v>
          </cell>
        </row>
        <row r="4622">
          <cell r="E4622" t="str">
            <v>中</v>
          </cell>
        </row>
        <row r="4623">
          <cell r="E4623" t="str">
            <v>中</v>
          </cell>
        </row>
        <row r="4624">
          <cell r="E4624" t="str">
            <v>中</v>
          </cell>
        </row>
        <row r="4625">
          <cell r="E4625" t="str">
            <v>中</v>
          </cell>
        </row>
        <row r="4626">
          <cell r="E4626" t="str">
            <v>中</v>
          </cell>
        </row>
        <row r="4627">
          <cell r="E4627" t="str">
            <v>中</v>
          </cell>
        </row>
        <row r="4628">
          <cell r="E4628" t="str">
            <v>中</v>
          </cell>
        </row>
        <row r="4629">
          <cell r="E4629" t="str">
            <v>中</v>
          </cell>
        </row>
        <row r="4630">
          <cell r="E4630" t="str">
            <v>中</v>
          </cell>
        </row>
        <row r="4631">
          <cell r="E4631" t="str">
            <v>中</v>
          </cell>
        </row>
        <row r="4632">
          <cell r="E4632" t="str">
            <v>中</v>
          </cell>
        </row>
        <row r="4633">
          <cell r="E4633" t="str">
            <v>中</v>
          </cell>
        </row>
        <row r="4634">
          <cell r="E4634" t="str">
            <v>中</v>
          </cell>
        </row>
        <row r="4635">
          <cell r="E4635" t="str">
            <v>中</v>
          </cell>
        </row>
        <row r="4636">
          <cell r="E4636" t="str">
            <v>中</v>
          </cell>
        </row>
        <row r="4637">
          <cell r="E4637" t="str">
            <v>中</v>
          </cell>
        </row>
        <row r="4638">
          <cell r="E4638" t="str">
            <v>中</v>
          </cell>
        </row>
        <row r="4639">
          <cell r="E4639" t="str">
            <v>中</v>
          </cell>
        </row>
        <row r="4640">
          <cell r="E4640" t="str">
            <v>中</v>
          </cell>
        </row>
        <row r="4641">
          <cell r="E4641" t="str">
            <v>中</v>
          </cell>
        </row>
        <row r="4642">
          <cell r="E4642" t="str">
            <v>中</v>
          </cell>
        </row>
        <row r="4643">
          <cell r="E4643" t="str">
            <v>中</v>
          </cell>
        </row>
        <row r="4644">
          <cell r="E4644" t="str">
            <v>中</v>
          </cell>
        </row>
        <row r="4645">
          <cell r="E4645" t="str">
            <v>中</v>
          </cell>
        </row>
        <row r="4646">
          <cell r="E4646" t="str">
            <v>中</v>
          </cell>
        </row>
        <row r="4647">
          <cell r="E4647" t="str">
            <v>中</v>
          </cell>
        </row>
        <row r="4648">
          <cell r="E4648" t="str">
            <v>中</v>
          </cell>
        </row>
        <row r="4649">
          <cell r="E4649" t="str">
            <v>中</v>
          </cell>
        </row>
        <row r="4650">
          <cell r="E4650" t="str">
            <v>中</v>
          </cell>
        </row>
        <row r="4651">
          <cell r="E4651" t="str">
            <v>中</v>
          </cell>
        </row>
        <row r="4652">
          <cell r="E4652" t="str">
            <v>中</v>
          </cell>
        </row>
        <row r="4653">
          <cell r="E4653" t="str">
            <v>中</v>
          </cell>
        </row>
        <row r="4654">
          <cell r="E4654" t="str">
            <v>中</v>
          </cell>
        </row>
        <row r="4655">
          <cell r="E4655" t="str">
            <v>中</v>
          </cell>
        </row>
        <row r="4656">
          <cell r="E4656" t="str">
            <v>中</v>
          </cell>
        </row>
        <row r="4657">
          <cell r="E4657" t="str">
            <v>中</v>
          </cell>
        </row>
        <row r="4658">
          <cell r="E4658" t="str">
            <v>中</v>
          </cell>
        </row>
        <row r="4659">
          <cell r="E4659" t="str">
            <v>中</v>
          </cell>
        </row>
        <row r="4660">
          <cell r="E4660" t="str">
            <v>中</v>
          </cell>
        </row>
        <row r="4661">
          <cell r="E4661" t="str">
            <v>中</v>
          </cell>
        </row>
        <row r="4662">
          <cell r="E4662" t="str">
            <v>中</v>
          </cell>
        </row>
        <row r="4663">
          <cell r="E4663" t="str">
            <v>中</v>
          </cell>
        </row>
        <row r="4664">
          <cell r="E4664" t="str">
            <v>中</v>
          </cell>
        </row>
        <row r="4665">
          <cell r="E4665" t="str">
            <v>中</v>
          </cell>
        </row>
        <row r="4666">
          <cell r="E4666" t="str">
            <v>中</v>
          </cell>
        </row>
        <row r="4667">
          <cell r="E4667" t="str">
            <v>中</v>
          </cell>
        </row>
        <row r="4668">
          <cell r="E4668" t="str">
            <v>中</v>
          </cell>
        </row>
        <row r="4669">
          <cell r="E4669" t="str">
            <v>中</v>
          </cell>
        </row>
        <row r="4670">
          <cell r="E4670" t="str">
            <v>中</v>
          </cell>
        </row>
        <row r="4671">
          <cell r="E4671" t="str">
            <v>中</v>
          </cell>
        </row>
        <row r="4672">
          <cell r="E4672" t="str">
            <v>中</v>
          </cell>
        </row>
        <row r="4673">
          <cell r="E4673" t="str">
            <v>中</v>
          </cell>
        </row>
        <row r="4674">
          <cell r="E4674" t="str">
            <v>中</v>
          </cell>
        </row>
        <row r="4675">
          <cell r="E4675" t="str">
            <v>中</v>
          </cell>
        </row>
        <row r="4676">
          <cell r="E4676" t="str">
            <v>中</v>
          </cell>
        </row>
        <row r="4677">
          <cell r="E4677" t="str">
            <v>中</v>
          </cell>
        </row>
        <row r="4678">
          <cell r="E4678" t="str">
            <v>中</v>
          </cell>
        </row>
        <row r="4679">
          <cell r="E4679" t="str">
            <v>中</v>
          </cell>
        </row>
        <row r="4680">
          <cell r="E4680" t="str">
            <v>中</v>
          </cell>
        </row>
        <row r="4681">
          <cell r="E4681" t="str">
            <v>中</v>
          </cell>
        </row>
        <row r="4682">
          <cell r="E4682" t="str">
            <v>中</v>
          </cell>
        </row>
        <row r="4683">
          <cell r="E4683" t="str">
            <v>中</v>
          </cell>
        </row>
        <row r="4684">
          <cell r="E4684" t="str">
            <v>中</v>
          </cell>
        </row>
        <row r="4685">
          <cell r="E4685" t="str">
            <v>中</v>
          </cell>
        </row>
        <row r="4686">
          <cell r="E4686" t="str">
            <v>中</v>
          </cell>
        </row>
        <row r="4687">
          <cell r="E4687" t="str">
            <v>中</v>
          </cell>
        </row>
        <row r="4688">
          <cell r="E4688" t="str">
            <v>中</v>
          </cell>
        </row>
        <row r="4689">
          <cell r="E4689" t="str">
            <v>中</v>
          </cell>
        </row>
        <row r="4690">
          <cell r="E4690" t="str">
            <v>中</v>
          </cell>
        </row>
        <row r="4691">
          <cell r="E4691" t="str">
            <v>中</v>
          </cell>
        </row>
        <row r="4692">
          <cell r="E4692" t="str">
            <v>中</v>
          </cell>
        </row>
        <row r="4693">
          <cell r="E4693" t="str">
            <v>中</v>
          </cell>
        </row>
        <row r="4694">
          <cell r="E4694" t="str">
            <v>中</v>
          </cell>
        </row>
        <row r="4695">
          <cell r="E4695" t="str">
            <v>中</v>
          </cell>
        </row>
        <row r="4696">
          <cell r="E4696" t="str">
            <v>中</v>
          </cell>
        </row>
        <row r="4697">
          <cell r="E4697" t="str">
            <v>中</v>
          </cell>
        </row>
        <row r="4698">
          <cell r="E4698" t="str">
            <v>中</v>
          </cell>
        </row>
        <row r="4699">
          <cell r="E4699" t="str">
            <v>中</v>
          </cell>
        </row>
        <row r="4700">
          <cell r="E4700" t="str">
            <v>中</v>
          </cell>
        </row>
        <row r="4701">
          <cell r="E4701" t="str">
            <v>中</v>
          </cell>
        </row>
        <row r="4702">
          <cell r="E4702" t="str">
            <v>中</v>
          </cell>
        </row>
        <row r="4703">
          <cell r="E4703" t="str">
            <v>中</v>
          </cell>
        </row>
        <row r="4704">
          <cell r="E4704" t="str">
            <v>中</v>
          </cell>
        </row>
        <row r="4705">
          <cell r="E4705" t="str">
            <v>中</v>
          </cell>
        </row>
        <row r="4706">
          <cell r="E4706" t="str">
            <v>中</v>
          </cell>
        </row>
        <row r="4707">
          <cell r="E4707" t="str">
            <v>中</v>
          </cell>
        </row>
        <row r="4708">
          <cell r="E4708" t="str">
            <v>中</v>
          </cell>
        </row>
        <row r="4709">
          <cell r="E4709" t="str">
            <v>中</v>
          </cell>
        </row>
        <row r="4710">
          <cell r="E4710" t="str">
            <v>中</v>
          </cell>
        </row>
        <row r="4711">
          <cell r="E4711" t="str">
            <v>中</v>
          </cell>
        </row>
        <row r="4712">
          <cell r="E4712" t="str">
            <v>中</v>
          </cell>
        </row>
        <row r="4713">
          <cell r="E4713" t="str">
            <v>中</v>
          </cell>
        </row>
        <row r="4714">
          <cell r="E4714" t="str">
            <v>中</v>
          </cell>
        </row>
        <row r="4715">
          <cell r="E4715" t="str">
            <v>中</v>
          </cell>
        </row>
        <row r="4716">
          <cell r="E4716" t="str">
            <v>中</v>
          </cell>
        </row>
        <row r="4717">
          <cell r="E4717" t="str">
            <v>中</v>
          </cell>
        </row>
        <row r="4718">
          <cell r="E4718" t="str">
            <v>中</v>
          </cell>
        </row>
        <row r="4719">
          <cell r="E4719" t="str">
            <v>中</v>
          </cell>
        </row>
        <row r="4720">
          <cell r="E4720" t="str">
            <v>中</v>
          </cell>
        </row>
        <row r="4721">
          <cell r="E4721" t="str">
            <v>中</v>
          </cell>
        </row>
        <row r="4722">
          <cell r="E4722" t="str">
            <v>中</v>
          </cell>
        </row>
        <row r="4723">
          <cell r="E4723" t="str">
            <v>中</v>
          </cell>
        </row>
        <row r="4724">
          <cell r="E4724" t="str">
            <v>中</v>
          </cell>
        </row>
        <row r="4725">
          <cell r="E4725" t="str">
            <v>中</v>
          </cell>
        </row>
        <row r="4726">
          <cell r="E4726" t="str">
            <v>中</v>
          </cell>
        </row>
        <row r="4727">
          <cell r="E4727" t="str">
            <v>中</v>
          </cell>
        </row>
        <row r="4728">
          <cell r="E4728" t="str">
            <v>中</v>
          </cell>
        </row>
        <row r="4729">
          <cell r="E4729" t="str">
            <v>中</v>
          </cell>
        </row>
        <row r="4730">
          <cell r="E4730" t="str">
            <v>中</v>
          </cell>
        </row>
        <row r="4731">
          <cell r="E4731" t="str">
            <v>中</v>
          </cell>
        </row>
        <row r="4732">
          <cell r="E4732" t="str">
            <v>中</v>
          </cell>
        </row>
        <row r="4733">
          <cell r="E4733" t="str">
            <v>中</v>
          </cell>
        </row>
        <row r="4734">
          <cell r="E4734" t="str">
            <v>中</v>
          </cell>
        </row>
        <row r="4735">
          <cell r="E4735" t="str">
            <v>中</v>
          </cell>
        </row>
        <row r="4736">
          <cell r="E4736" t="str">
            <v>中</v>
          </cell>
        </row>
        <row r="4737">
          <cell r="E4737" t="str">
            <v>中</v>
          </cell>
        </row>
        <row r="4738">
          <cell r="E4738" t="str">
            <v>中</v>
          </cell>
        </row>
        <row r="4739">
          <cell r="E4739" t="str">
            <v>中</v>
          </cell>
        </row>
        <row r="4740">
          <cell r="E4740" t="str">
            <v>中</v>
          </cell>
        </row>
        <row r="4741">
          <cell r="E4741" t="str">
            <v>中</v>
          </cell>
        </row>
        <row r="4742">
          <cell r="E4742" t="str">
            <v>中</v>
          </cell>
        </row>
        <row r="4743">
          <cell r="E4743" t="str">
            <v>中</v>
          </cell>
        </row>
        <row r="4744">
          <cell r="E4744" t="str">
            <v>中</v>
          </cell>
        </row>
        <row r="4745">
          <cell r="E4745" t="str">
            <v>中</v>
          </cell>
        </row>
        <row r="4746">
          <cell r="E4746" t="str">
            <v>中</v>
          </cell>
        </row>
        <row r="4747">
          <cell r="E4747" t="str">
            <v>中</v>
          </cell>
        </row>
        <row r="4748">
          <cell r="E4748" t="str">
            <v>中</v>
          </cell>
        </row>
        <row r="4749">
          <cell r="E4749" t="str">
            <v>中</v>
          </cell>
        </row>
        <row r="4750">
          <cell r="E4750" t="str">
            <v>中</v>
          </cell>
        </row>
        <row r="4751">
          <cell r="E4751" t="str">
            <v>中</v>
          </cell>
        </row>
        <row r="4752">
          <cell r="E4752" t="str">
            <v>中</v>
          </cell>
        </row>
        <row r="4753">
          <cell r="E4753" t="str">
            <v>中</v>
          </cell>
        </row>
        <row r="4754">
          <cell r="E4754" t="str">
            <v>中</v>
          </cell>
        </row>
        <row r="4755">
          <cell r="E4755" t="str">
            <v>中</v>
          </cell>
        </row>
        <row r="4756">
          <cell r="E4756" t="str">
            <v>中</v>
          </cell>
        </row>
        <row r="4757">
          <cell r="E4757" t="str">
            <v>中</v>
          </cell>
        </row>
        <row r="4758">
          <cell r="E4758" t="str">
            <v>中</v>
          </cell>
        </row>
        <row r="4759">
          <cell r="E4759" t="str">
            <v>中</v>
          </cell>
        </row>
        <row r="4760">
          <cell r="E4760" t="str">
            <v>中</v>
          </cell>
        </row>
        <row r="4761">
          <cell r="E4761" t="str">
            <v>中</v>
          </cell>
        </row>
        <row r="4762">
          <cell r="E4762" t="str">
            <v>中</v>
          </cell>
        </row>
        <row r="4763">
          <cell r="E4763" t="str">
            <v>中</v>
          </cell>
        </row>
        <row r="4764">
          <cell r="E4764" t="str">
            <v>中</v>
          </cell>
        </row>
        <row r="4765">
          <cell r="E4765" t="str">
            <v>中</v>
          </cell>
        </row>
        <row r="4766">
          <cell r="E4766" t="str">
            <v>中</v>
          </cell>
        </row>
        <row r="4767">
          <cell r="E4767" t="str">
            <v>中</v>
          </cell>
        </row>
        <row r="4768">
          <cell r="E4768" t="str">
            <v>中</v>
          </cell>
        </row>
        <row r="4769">
          <cell r="E4769" t="str">
            <v>中</v>
          </cell>
        </row>
        <row r="4770">
          <cell r="E4770" t="str">
            <v>中</v>
          </cell>
        </row>
        <row r="4771">
          <cell r="E4771" t="str">
            <v>中</v>
          </cell>
        </row>
        <row r="4772">
          <cell r="E4772" t="str">
            <v>中</v>
          </cell>
        </row>
        <row r="4773">
          <cell r="E4773" t="str">
            <v>中</v>
          </cell>
        </row>
        <row r="4774">
          <cell r="E4774" t="str">
            <v>中</v>
          </cell>
        </row>
        <row r="4775">
          <cell r="E4775" t="str">
            <v>中</v>
          </cell>
        </row>
        <row r="4776">
          <cell r="E4776" t="str">
            <v>中</v>
          </cell>
        </row>
        <row r="4777">
          <cell r="E4777" t="str">
            <v>中</v>
          </cell>
        </row>
        <row r="4778">
          <cell r="E4778" t="str">
            <v>中</v>
          </cell>
        </row>
        <row r="4779">
          <cell r="E4779" t="str">
            <v>中</v>
          </cell>
        </row>
        <row r="4780">
          <cell r="E4780" t="str">
            <v>中</v>
          </cell>
        </row>
        <row r="4781">
          <cell r="E4781" t="str">
            <v>中</v>
          </cell>
        </row>
        <row r="4782">
          <cell r="E4782" t="str">
            <v>中</v>
          </cell>
        </row>
        <row r="4783">
          <cell r="E4783" t="str">
            <v>中</v>
          </cell>
        </row>
        <row r="4784">
          <cell r="E4784" t="str">
            <v>中</v>
          </cell>
        </row>
        <row r="4785">
          <cell r="E4785" t="str">
            <v>中</v>
          </cell>
        </row>
        <row r="4786">
          <cell r="E4786" t="str">
            <v>中</v>
          </cell>
        </row>
        <row r="4787">
          <cell r="E4787" t="str">
            <v>中</v>
          </cell>
        </row>
        <row r="4788">
          <cell r="E4788" t="str">
            <v>中</v>
          </cell>
        </row>
        <row r="4789">
          <cell r="E4789" t="str">
            <v>中</v>
          </cell>
        </row>
        <row r="4790">
          <cell r="E4790" t="str">
            <v>中</v>
          </cell>
        </row>
        <row r="4791">
          <cell r="E4791" t="str">
            <v>中</v>
          </cell>
        </row>
        <row r="4792">
          <cell r="E4792" t="str">
            <v>中</v>
          </cell>
        </row>
        <row r="4793">
          <cell r="E4793" t="str">
            <v>中</v>
          </cell>
        </row>
        <row r="4794">
          <cell r="E4794" t="str">
            <v>中</v>
          </cell>
        </row>
        <row r="4795">
          <cell r="E4795" t="str">
            <v>中</v>
          </cell>
        </row>
        <row r="4796">
          <cell r="E4796" t="str">
            <v>中</v>
          </cell>
        </row>
        <row r="4797">
          <cell r="E4797" t="str">
            <v>中</v>
          </cell>
        </row>
        <row r="4798">
          <cell r="E4798" t="str">
            <v>中</v>
          </cell>
        </row>
        <row r="4799">
          <cell r="E4799" t="str">
            <v>中</v>
          </cell>
        </row>
        <row r="4800">
          <cell r="E4800" t="str">
            <v>中</v>
          </cell>
        </row>
        <row r="4801">
          <cell r="E4801" t="str">
            <v>中</v>
          </cell>
        </row>
        <row r="4802">
          <cell r="E4802" t="str">
            <v>中</v>
          </cell>
        </row>
        <row r="4803">
          <cell r="E4803" t="str">
            <v>中</v>
          </cell>
        </row>
        <row r="4804">
          <cell r="E4804" t="str">
            <v>中</v>
          </cell>
        </row>
        <row r="4805">
          <cell r="E4805" t="str">
            <v>中</v>
          </cell>
        </row>
        <row r="4806">
          <cell r="E4806" t="str">
            <v>中</v>
          </cell>
        </row>
        <row r="4807">
          <cell r="E4807" t="str">
            <v>中</v>
          </cell>
        </row>
        <row r="4808">
          <cell r="E4808" t="str">
            <v>中</v>
          </cell>
        </row>
        <row r="4809">
          <cell r="E4809" t="str">
            <v>中</v>
          </cell>
        </row>
        <row r="4810">
          <cell r="E4810" t="str">
            <v>中</v>
          </cell>
        </row>
        <row r="4811">
          <cell r="E4811" t="str">
            <v>中</v>
          </cell>
        </row>
        <row r="4812">
          <cell r="E4812" t="str">
            <v>中</v>
          </cell>
        </row>
        <row r="4813">
          <cell r="E4813" t="str">
            <v>中</v>
          </cell>
        </row>
        <row r="4814">
          <cell r="E4814" t="str">
            <v>中</v>
          </cell>
        </row>
        <row r="4815">
          <cell r="E4815" t="str">
            <v>中</v>
          </cell>
        </row>
        <row r="4816">
          <cell r="E4816" t="str">
            <v>中</v>
          </cell>
        </row>
        <row r="4817">
          <cell r="E4817" t="str">
            <v>中</v>
          </cell>
        </row>
        <row r="4818">
          <cell r="E4818" t="str">
            <v>中</v>
          </cell>
        </row>
        <row r="4819">
          <cell r="E4819" t="str">
            <v>中</v>
          </cell>
        </row>
        <row r="4820">
          <cell r="E4820" t="str">
            <v>中</v>
          </cell>
        </row>
        <row r="4821">
          <cell r="E4821" t="str">
            <v>中</v>
          </cell>
        </row>
        <row r="4822">
          <cell r="E4822" t="str">
            <v>中</v>
          </cell>
        </row>
        <row r="4823">
          <cell r="E4823" t="str">
            <v>中</v>
          </cell>
        </row>
        <row r="4824">
          <cell r="E4824" t="str">
            <v>中</v>
          </cell>
        </row>
        <row r="4825">
          <cell r="E4825" t="str">
            <v>中</v>
          </cell>
        </row>
        <row r="4826">
          <cell r="E4826" t="str">
            <v>中</v>
          </cell>
        </row>
        <row r="4827">
          <cell r="E4827" t="str">
            <v>中</v>
          </cell>
        </row>
        <row r="4828">
          <cell r="E4828" t="str">
            <v>中</v>
          </cell>
        </row>
        <row r="4829">
          <cell r="E4829" t="str">
            <v>中</v>
          </cell>
        </row>
        <row r="4830">
          <cell r="E4830" t="str">
            <v>中</v>
          </cell>
        </row>
        <row r="4831">
          <cell r="E4831" t="str">
            <v>中</v>
          </cell>
        </row>
        <row r="4832">
          <cell r="E4832" t="str">
            <v>中</v>
          </cell>
        </row>
        <row r="4833">
          <cell r="E4833" t="str">
            <v>中</v>
          </cell>
        </row>
        <row r="4834">
          <cell r="E4834" t="str">
            <v>中</v>
          </cell>
        </row>
        <row r="4835">
          <cell r="E4835" t="str">
            <v>中</v>
          </cell>
        </row>
        <row r="4836">
          <cell r="E4836" t="str">
            <v>中</v>
          </cell>
        </row>
        <row r="4837">
          <cell r="E4837" t="str">
            <v>中</v>
          </cell>
        </row>
        <row r="4838">
          <cell r="E4838" t="str">
            <v>中</v>
          </cell>
        </row>
        <row r="4839">
          <cell r="E4839" t="str">
            <v>中</v>
          </cell>
        </row>
        <row r="4840">
          <cell r="E4840" t="str">
            <v>中</v>
          </cell>
        </row>
        <row r="4841">
          <cell r="E4841" t="str">
            <v>中</v>
          </cell>
        </row>
        <row r="4842">
          <cell r="E4842" t="str">
            <v>中</v>
          </cell>
        </row>
        <row r="4843">
          <cell r="E4843" t="str">
            <v>中</v>
          </cell>
        </row>
        <row r="4844">
          <cell r="E4844" t="str">
            <v>中</v>
          </cell>
        </row>
        <row r="4845">
          <cell r="E4845" t="str">
            <v>中</v>
          </cell>
        </row>
        <row r="4846">
          <cell r="E4846" t="str">
            <v>中</v>
          </cell>
        </row>
        <row r="4847">
          <cell r="E4847" t="str">
            <v>中</v>
          </cell>
        </row>
        <row r="4848">
          <cell r="E4848" t="str">
            <v>中</v>
          </cell>
        </row>
        <row r="4849">
          <cell r="E4849" t="str">
            <v>中</v>
          </cell>
        </row>
        <row r="4850">
          <cell r="E4850" t="str">
            <v>中</v>
          </cell>
        </row>
        <row r="4851">
          <cell r="E4851" t="str">
            <v>中</v>
          </cell>
        </row>
        <row r="4852">
          <cell r="E4852" t="str">
            <v>中</v>
          </cell>
        </row>
        <row r="4853">
          <cell r="E4853" t="str">
            <v>中</v>
          </cell>
        </row>
        <row r="4854">
          <cell r="E4854" t="str">
            <v>中</v>
          </cell>
        </row>
        <row r="4855">
          <cell r="E4855" t="str">
            <v>中</v>
          </cell>
        </row>
        <row r="4856">
          <cell r="E4856" t="str">
            <v>中</v>
          </cell>
        </row>
        <row r="4857">
          <cell r="E4857" t="str">
            <v>中</v>
          </cell>
        </row>
        <row r="4858">
          <cell r="E4858" t="str">
            <v>中</v>
          </cell>
        </row>
        <row r="4859">
          <cell r="E4859" t="str">
            <v>中</v>
          </cell>
        </row>
        <row r="4860">
          <cell r="E4860" t="str">
            <v>中</v>
          </cell>
        </row>
        <row r="4861">
          <cell r="E4861" t="str">
            <v>中</v>
          </cell>
        </row>
        <row r="4862">
          <cell r="E4862" t="str">
            <v>中</v>
          </cell>
        </row>
        <row r="4863">
          <cell r="E4863" t="str">
            <v>中</v>
          </cell>
        </row>
        <row r="4864">
          <cell r="E4864" t="str">
            <v>中</v>
          </cell>
        </row>
        <row r="4865">
          <cell r="E4865" t="str">
            <v>中</v>
          </cell>
        </row>
        <row r="4866">
          <cell r="E4866" t="str">
            <v>中</v>
          </cell>
        </row>
        <row r="4867">
          <cell r="E4867" t="str">
            <v>中</v>
          </cell>
        </row>
        <row r="4868">
          <cell r="E4868" t="str">
            <v>中</v>
          </cell>
        </row>
        <row r="4869">
          <cell r="E4869" t="str">
            <v>中</v>
          </cell>
        </row>
        <row r="4870">
          <cell r="E4870" t="str">
            <v>中</v>
          </cell>
        </row>
        <row r="4871">
          <cell r="E4871" t="str">
            <v>中</v>
          </cell>
        </row>
        <row r="4872">
          <cell r="E4872" t="str">
            <v>中</v>
          </cell>
        </row>
        <row r="4873">
          <cell r="E4873" t="str">
            <v>中</v>
          </cell>
        </row>
        <row r="4874">
          <cell r="E4874" t="str">
            <v>中</v>
          </cell>
        </row>
        <row r="4875">
          <cell r="E4875" t="str">
            <v>中</v>
          </cell>
        </row>
        <row r="4876">
          <cell r="E4876" t="str">
            <v>中</v>
          </cell>
        </row>
        <row r="4877">
          <cell r="E4877" t="str">
            <v>中</v>
          </cell>
        </row>
        <row r="4878">
          <cell r="E4878" t="str">
            <v>中</v>
          </cell>
        </row>
        <row r="4879">
          <cell r="E4879" t="str">
            <v>中</v>
          </cell>
        </row>
        <row r="4880">
          <cell r="E4880" t="str">
            <v>中</v>
          </cell>
        </row>
        <row r="4881">
          <cell r="E4881" t="str">
            <v>中</v>
          </cell>
        </row>
        <row r="4882">
          <cell r="E4882" t="str">
            <v>中</v>
          </cell>
        </row>
        <row r="4883">
          <cell r="E4883" t="str">
            <v>中</v>
          </cell>
        </row>
        <row r="4884">
          <cell r="E4884" t="str">
            <v>中</v>
          </cell>
        </row>
        <row r="4885">
          <cell r="E4885" t="str">
            <v>中</v>
          </cell>
        </row>
        <row r="4886">
          <cell r="E4886" t="str">
            <v>中</v>
          </cell>
        </row>
        <row r="4887">
          <cell r="E4887" t="str">
            <v>中</v>
          </cell>
        </row>
        <row r="4888">
          <cell r="E4888" t="str">
            <v>中</v>
          </cell>
        </row>
        <row r="4889">
          <cell r="E4889" t="str">
            <v>中</v>
          </cell>
        </row>
        <row r="4890">
          <cell r="E4890" t="str">
            <v>中</v>
          </cell>
        </row>
        <row r="4891">
          <cell r="E4891" t="str">
            <v>中</v>
          </cell>
        </row>
        <row r="4892">
          <cell r="E4892" t="str">
            <v>中</v>
          </cell>
        </row>
        <row r="4893">
          <cell r="E4893" t="str">
            <v>中</v>
          </cell>
        </row>
        <row r="4894">
          <cell r="E4894" t="str">
            <v>中</v>
          </cell>
        </row>
        <row r="4895">
          <cell r="E4895" t="str">
            <v>中</v>
          </cell>
        </row>
        <row r="4896">
          <cell r="E4896" t="str">
            <v>中</v>
          </cell>
        </row>
        <row r="4897">
          <cell r="E4897" t="str">
            <v>中</v>
          </cell>
        </row>
        <row r="4898">
          <cell r="E4898" t="str">
            <v>中</v>
          </cell>
        </row>
        <row r="4899">
          <cell r="E4899" t="str">
            <v>中</v>
          </cell>
        </row>
        <row r="4900">
          <cell r="E4900" t="str">
            <v>中</v>
          </cell>
        </row>
        <row r="4901">
          <cell r="E4901" t="str">
            <v>中</v>
          </cell>
        </row>
        <row r="4902">
          <cell r="E4902" t="str">
            <v>中</v>
          </cell>
        </row>
        <row r="4903">
          <cell r="E4903" t="str">
            <v>中</v>
          </cell>
        </row>
        <row r="4904">
          <cell r="E4904" t="str">
            <v>中</v>
          </cell>
        </row>
        <row r="4905">
          <cell r="E4905" t="str">
            <v>中</v>
          </cell>
        </row>
        <row r="4906">
          <cell r="E4906" t="str">
            <v>中</v>
          </cell>
        </row>
        <row r="4907">
          <cell r="E4907" t="str">
            <v>中</v>
          </cell>
        </row>
        <row r="4908">
          <cell r="E4908" t="str">
            <v>中</v>
          </cell>
        </row>
        <row r="4909">
          <cell r="E4909" t="str">
            <v>中</v>
          </cell>
        </row>
        <row r="4910">
          <cell r="E4910" t="str">
            <v>中</v>
          </cell>
        </row>
        <row r="4911">
          <cell r="E4911" t="str">
            <v>中</v>
          </cell>
        </row>
        <row r="4912">
          <cell r="E4912" t="str">
            <v>中</v>
          </cell>
        </row>
        <row r="4913">
          <cell r="E4913" t="str">
            <v>中</v>
          </cell>
        </row>
        <row r="4914">
          <cell r="E4914" t="str">
            <v>中</v>
          </cell>
        </row>
        <row r="4915">
          <cell r="E4915" t="str">
            <v>中</v>
          </cell>
        </row>
        <row r="4916">
          <cell r="E4916" t="str">
            <v>中</v>
          </cell>
        </row>
        <row r="4917">
          <cell r="E4917" t="str">
            <v>中</v>
          </cell>
        </row>
        <row r="4918">
          <cell r="E4918" t="str">
            <v>中</v>
          </cell>
        </row>
        <row r="4919">
          <cell r="E4919" t="str">
            <v>中</v>
          </cell>
        </row>
        <row r="4920">
          <cell r="E4920" t="str">
            <v>中</v>
          </cell>
        </row>
        <row r="4921">
          <cell r="E4921" t="str">
            <v>中</v>
          </cell>
        </row>
        <row r="4922">
          <cell r="E4922" t="str">
            <v>中</v>
          </cell>
        </row>
        <row r="4923">
          <cell r="E4923" t="str">
            <v>中</v>
          </cell>
        </row>
        <row r="4924">
          <cell r="E4924" t="str">
            <v>中</v>
          </cell>
        </row>
        <row r="4925">
          <cell r="E4925" t="str">
            <v>中</v>
          </cell>
        </row>
        <row r="4926">
          <cell r="E4926" t="str">
            <v>中</v>
          </cell>
        </row>
        <row r="4927">
          <cell r="E4927" t="str">
            <v>中</v>
          </cell>
        </row>
        <row r="4928">
          <cell r="E4928" t="str">
            <v>中</v>
          </cell>
        </row>
        <row r="4929">
          <cell r="E4929" t="str">
            <v>中</v>
          </cell>
        </row>
        <row r="4930">
          <cell r="E4930" t="str">
            <v>中</v>
          </cell>
        </row>
        <row r="4931">
          <cell r="E4931" t="str">
            <v>中</v>
          </cell>
        </row>
        <row r="4932">
          <cell r="E4932" t="str">
            <v>中</v>
          </cell>
        </row>
        <row r="4933">
          <cell r="E4933" t="str">
            <v>中</v>
          </cell>
        </row>
        <row r="4934">
          <cell r="E4934" t="str">
            <v>中</v>
          </cell>
        </row>
        <row r="4935">
          <cell r="E4935" t="str">
            <v>中</v>
          </cell>
        </row>
        <row r="4936">
          <cell r="E4936" t="str">
            <v>中</v>
          </cell>
        </row>
        <row r="4937">
          <cell r="E4937" t="str">
            <v>中</v>
          </cell>
        </row>
        <row r="4938">
          <cell r="E4938" t="str">
            <v>中</v>
          </cell>
        </row>
        <row r="4939">
          <cell r="E4939" t="str">
            <v>中</v>
          </cell>
        </row>
        <row r="4940">
          <cell r="E4940" t="str">
            <v>中</v>
          </cell>
        </row>
        <row r="4941">
          <cell r="E4941" t="str">
            <v>中</v>
          </cell>
        </row>
        <row r="4942">
          <cell r="E4942" t="str">
            <v>中</v>
          </cell>
        </row>
        <row r="4943">
          <cell r="E4943" t="str">
            <v>中</v>
          </cell>
        </row>
        <row r="4944">
          <cell r="E4944" t="str">
            <v>中</v>
          </cell>
        </row>
        <row r="4945">
          <cell r="E4945" t="str">
            <v>中</v>
          </cell>
        </row>
        <row r="4946">
          <cell r="E4946" t="str">
            <v>中</v>
          </cell>
        </row>
        <row r="4947">
          <cell r="E4947" t="str">
            <v>中</v>
          </cell>
        </row>
        <row r="4948">
          <cell r="E4948" t="str">
            <v>中</v>
          </cell>
        </row>
        <row r="4949">
          <cell r="E4949" t="str">
            <v>中</v>
          </cell>
        </row>
        <row r="4950">
          <cell r="E4950" t="str">
            <v>中</v>
          </cell>
        </row>
        <row r="4951">
          <cell r="E4951" t="str">
            <v>中</v>
          </cell>
        </row>
        <row r="4952">
          <cell r="E4952" t="str">
            <v>中</v>
          </cell>
        </row>
        <row r="4953">
          <cell r="E4953" t="str">
            <v>中</v>
          </cell>
        </row>
        <row r="4954">
          <cell r="E4954" t="str">
            <v>中</v>
          </cell>
        </row>
        <row r="4955">
          <cell r="E4955" t="str">
            <v>中</v>
          </cell>
        </row>
        <row r="4956">
          <cell r="E4956" t="str">
            <v>中</v>
          </cell>
        </row>
        <row r="4957">
          <cell r="E4957" t="str">
            <v>中</v>
          </cell>
        </row>
        <row r="4958">
          <cell r="E4958" t="str">
            <v>中</v>
          </cell>
        </row>
        <row r="4959">
          <cell r="E4959" t="str">
            <v>中</v>
          </cell>
        </row>
        <row r="4960">
          <cell r="E4960" t="str">
            <v>中</v>
          </cell>
        </row>
        <row r="4961">
          <cell r="E4961" t="str">
            <v>中</v>
          </cell>
        </row>
        <row r="4962">
          <cell r="E4962" t="str">
            <v>中</v>
          </cell>
        </row>
        <row r="4963">
          <cell r="E4963" t="str">
            <v>中</v>
          </cell>
        </row>
        <row r="4964">
          <cell r="E4964" t="str">
            <v>中</v>
          </cell>
        </row>
        <row r="4965">
          <cell r="E4965" t="str">
            <v>中</v>
          </cell>
        </row>
        <row r="4966">
          <cell r="E4966" t="str">
            <v>中</v>
          </cell>
        </row>
        <row r="4967">
          <cell r="E4967" t="str">
            <v>中</v>
          </cell>
        </row>
        <row r="4968">
          <cell r="E4968" t="str">
            <v>中</v>
          </cell>
        </row>
        <row r="4969">
          <cell r="E4969" t="str">
            <v>中</v>
          </cell>
        </row>
        <row r="4970">
          <cell r="E4970" t="str">
            <v>中</v>
          </cell>
        </row>
        <row r="4971">
          <cell r="E4971" t="str">
            <v>中</v>
          </cell>
        </row>
        <row r="4972">
          <cell r="E4972" t="str">
            <v>中</v>
          </cell>
        </row>
        <row r="4973">
          <cell r="E4973" t="str">
            <v>中</v>
          </cell>
        </row>
        <row r="4974">
          <cell r="E4974" t="str">
            <v>中</v>
          </cell>
        </row>
        <row r="4975">
          <cell r="E4975" t="str">
            <v>中</v>
          </cell>
        </row>
        <row r="4976">
          <cell r="E4976" t="str">
            <v>中</v>
          </cell>
        </row>
        <row r="4977">
          <cell r="E4977" t="str">
            <v>中</v>
          </cell>
        </row>
        <row r="4978">
          <cell r="E4978" t="str">
            <v>中</v>
          </cell>
        </row>
        <row r="4979">
          <cell r="E4979" t="str">
            <v>中</v>
          </cell>
        </row>
        <row r="4980">
          <cell r="E4980" t="str">
            <v>中</v>
          </cell>
        </row>
        <row r="4981">
          <cell r="E4981" t="str">
            <v>中</v>
          </cell>
        </row>
        <row r="4982">
          <cell r="E4982" t="str">
            <v>中</v>
          </cell>
        </row>
        <row r="4983">
          <cell r="E4983" t="str">
            <v>中</v>
          </cell>
        </row>
        <row r="4984">
          <cell r="E4984" t="str">
            <v>中</v>
          </cell>
        </row>
        <row r="4985">
          <cell r="E4985" t="str">
            <v>中</v>
          </cell>
        </row>
        <row r="4986">
          <cell r="E4986" t="str">
            <v>中</v>
          </cell>
        </row>
        <row r="4987">
          <cell r="E4987" t="str">
            <v>中</v>
          </cell>
        </row>
        <row r="4988">
          <cell r="E4988" t="str">
            <v>中</v>
          </cell>
        </row>
        <row r="4989">
          <cell r="E4989" t="str">
            <v>中</v>
          </cell>
        </row>
        <row r="4990">
          <cell r="E4990" t="str">
            <v>中</v>
          </cell>
        </row>
        <row r="4991">
          <cell r="E4991" t="str">
            <v>中</v>
          </cell>
        </row>
        <row r="4992">
          <cell r="E4992" t="str">
            <v>中</v>
          </cell>
        </row>
        <row r="4993">
          <cell r="E4993" t="str">
            <v>中</v>
          </cell>
        </row>
        <row r="4994">
          <cell r="E4994" t="str">
            <v>中</v>
          </cell>
        </row>
        <row r="4995">
          <cell r="E4995" t="str">
            <v>中</v>
          </cell>
        </row>
        <row r="4996">
          <cell r="E4996" t="str">
            <v>中</v>
          </cell>
        </row>
        <row r="4997">
          <cell r="E4997" t="str">
            <v>中</v>
          </cell>
        </row>
        <row r="4998">
          <cell r="E4998" t="str">
            <v>中</v>
          </cell>
        </row>
        <row r="4999">
          <cell r="E4999" t="str">
            <v>中</v>
          </cell>
        </row>
        <row r="5000">
          <cell r="E5000" t="str">
            <v>中</v>
          </cell>
        </row>
        <row r="5001">
          <cell r="E5001" t="str">
            <v>中</v>
          </cell>
        </row>
        <row r="5002">
          <cell r="E5002" t="str">
            <v>中</v>
          </cell>
        </row>
        <row r="5003">
          <cell r="E5003" t="str">
            <v>中</v>
          </cell>
        </row>
        <row r="5004">
          <cell r="E5004" t="str">
            <v>中</v>
          </cell>
        </row>
        <row r="5005">
          <cell r="E5005" t="str">
            <v>中</v>
          </cell>
        </row>
        <row r="5006">
          <cell r="E5006" t="str">
            <v>中</v>
          </cell>
        </row>
        <row r="5007">
          <cell r="E5007" t="str">
            <v>中</v>
          </cell>
        </row>
        <row r="5008">
          <cell r="E5008" t="str">
            <v>中</v>
          </cell>
        </row>
        <row r="5009">
          <cell r="E5009" t="str">
            <v>中</v>
          </cell>
        </row>
        <row r="5010">
          <cell r="E5010" t="str">
            <v>中</v>
          </cell>
        </row>
        <row r="5011">
          <cell r="E5011" t="str">
            <v>中</v>
          </cell>
        </row>
        <row r="5012">
          <cell r="E5012" t="str">
            <v>中</v>
          </cell>
        </row>
        <row r="5013">
          <cell r="E5013" t="str">
            <v>中</v>
          </cell>
        </row>
        <row r="5014">
          <cell r="E5014" t="str">
            <v>中</v>
          </cell>
        </row>
        <row r="5015">
          <cell r="E5015" t="str">
            <v>中</v>
          </cell>
        </row>
        <row r="5016">
          <cell r="E5016" t="str">
            <v>中</v>
          </cell>
        </row>
        <row r="5017">
          <cell r="E5017" t="str">
            <v>中</v>
          </cell>
        </row>
        <row r="5018">
          <cell r="E5018" t="str">
            <v>中</v>
          </cell>
        </row>
        <row r="5019">
          <cell r="E5019" t="str">
            <v>中</v>
          </cell>
        </row>
        <row r="5020">
          <cell r="E5020" t="str">
            <v>中</v>
          </cell>
        </row>
        <row r="5021">
          <cell r="E5021" t="str">
            <v>中</v>
          </cell>
        </row>
        <row r="5022">
          <cell r="E5022" t="str">
            <v>中</v>
          </cell>
        </row>
        <row r="5023">
          <cell r="E5023" t="str">
            <v>中</v>
          </cell>
        </row>
        <row r="5024">
          <cell r="E5024" t="str">
            <v>中</v>
          </cell>
        </row>
        <row r="5025">
          <cell r="E5025" t="str">
            <v>中</v>
          </cell>
        </row>
        <row r="5026">
          <cell r="E5026" t="str">
            <v>中</v>
          </cell>
        </row>
        <row r="5027">
          <cell r="E5027" t="str">
            <v>中</v>
          </cell>
        </row>
        <row r="5028">
          <cell r="E5028" t="str">
            <v>中</v>
          </cell>
        </row>
        <row r="5029">
          <cell r="E5029" t="str">
            <v>中</v>
          </cell>
        </row>
        <row r="5030">
          <cell r="E5030" t="str">
            <v>中</v>
          </cell>
        </row>
        <row r="5031">
          <cell r="E5031" t="str">
            <v>中</v>
          </cell>
        </row>
        <row r="5032">
          <cell r="E5032" t="str">
            <v>中</v>
          </cell>
        </row>
        <row r="5033">
          <cell r="E5033" t="str">
            <v>中</v>
          </cell>
        </row>
        <row r="5034">
          <cell r="E5034" t="str">
            <v>中</v>
          </cell>
        </row>
        <row r="5035">
          <cell r="E5035" t="str">
            <v>中</v>
          </cell>
        </row>
        <row r="5036">
          <cell r="E5036" t="str">
            <v>中</v>
          </cell>
        </row>
        <row r="5037">
          <cell r="E5037" t="str">
            <v>中</v>
          </cell>
        </row>
        <row r="5038">
          <cell r="E5038" t="str">
            <v>中</v>
          </cell>
        </row>
        <row r="5039">
          <cell r="E5039" t="str">
            <v>中</v>
          </cell>
        </row>
        <row r="5040">
          <cell r="E5040" t="str">
            <v>中</v>
          </cell>
        </row>
        <row r="5041">
          <cell r="E5041" t="str">
            <v>中</v>
          </cell>
        </row>
        <row r="5042">
          <cell r="E5042" t="str">
            <v>中</v>
          </cell>
        </row>
        <row r="5043">
          <cell r="E5043" t="str">
            <v>中</v>
          </cell>
        </row>
        <row r="5044">
          <cell r="E5044" t="str">
            <v>中</v>
          </cell>
        </row>
        <row r="5045">
          <cell r="E5045" t="str">
            <v>中</v>
          </cell>
        </row>
        <row r="5046">
          <cell r="E5046" t="str">
            <v>中</v>
          </cell>
        </row>
        <row r="5047">
          <cell r="E5047" t="str">
            <v>中</v>
          </cell>
        </row>
        <row r="5048">
          <cell r="E5048" t="str">
            <v>中</v>
          </cell>
        </row>
        <row r="5049">
          <cell r="E5049" t="str">
            <v>中</v>
          </cell>
        </row>
        <row r="5050">
          <cell r="E5050" t="str">
            <v>中</v>
          </cell>
        </row>
        <row r="5051">
          <cell r="E5051" t="str">
            <v>中</v>
          </cell>
        </row>
        <row r="5052">
          <cell r="E5052" t="str">
            <v>中</v>
          </cell>
        </row>
        <row r="5053">
          <cell r="E5053" t="str">
            <v>中</v>
          </cell>
        </row>
        <row r="5054">
          <cell r="E5054" t="str">
            <v>中</v>
          </cell>
        </row>
        <row r="5055">
          <cell r="E5055" t="str">
            <v>中</v>
          </cell>
        </row>
        <row r="5056">
          <cell r="E5056" t="str">
            <v>中</v>
          </cell>
        </row>
        <row r="5057">
          <cell r="E5057" t="str">
            <v>中</v>
          </cell>
        </row>
        <row r="5058">
          <cell r="E5058" t="str">
            <v>中</v>
          </cell>
        </row>
        <row r="5059">
          <cell r="E5059" t="str">
            <v>中</v>
          </cell>
        </row>
        <row r="5060">
          <cell r="E5060" t="str">
            <v>中</v>
          </cell>
        </row>
        <row r="5061">
          <cell r="E5061" t="str">
            <v>中</v>
          </cell>
        </row>
        <row r="5062">
          <cell r="E5062" t="str">
            <v>中</v>
          </cell>
        </row>
        <row r="5063">
          <cell r="E5063" t="str">
            <v>中</v>
          </cell>
        </row>
        <row r="5064">
          <cell r="E5064" t="str">
            <v>中</v>
          </cell>
        </row>
        <row r="5065">
          <cell r="E5065" t="str">
            <v>中</v>
          </cell>
        </row>
        <row r="5066">
          <cell r="E5066" t="str">
            <v>中</v>
          </cell>
        </row>
        <row r="5067">
          <cell r="E5067" t="str">
            <v>中</v>
          </cell>
        </row>
        <row r="5068">
          <cell r="E5068" t="str">
            <v>中</v>
          </cell>
        </row>
        <row r="5069">
          <cell r="E5069" t="str">
            <v>中</v>
          </cell>
        </row>
        <row r="5070">
          <cell r="E5070" t="str">
            <v>中</v>
          </cell>
        </row>
        <row r="5071">
          <cell r="E5071" t="str">
            <v>中</v>
          </cell>
        </row>
        <row r="5072">
          <cell r="E5072" t="str">
            <v>中</v>
          </cell>
        </row>
        <row r="5073">
          <cell r="E5073" t="str">
            <v>中</v>
          </cell>
        </row>
        <row r="5074">
          <cell r="E5074" t="str">
            <v>中</v>
          </cell>
        </row>
        <row r="5075">
          <cell r="E5075" t="str">
            <v>中</v>
          </cell>
        </row>
        <row r="5076">
          <cell r="E5076" t="str">
            <v>中</v>
          </cell>
        </row>
        <row r="5077">
          <cell r="E5077" t="str">
            <v>中</v>
          </cell>
        </row>
        <row r="5078">
          <cell r="E5078" t="str">
            <v>中</v>
          </cell>
        </row>
        <row r="5079">
          <cell r="E5079" t="str">
            <v>中</v>
          </cell>
        </row>
        <row r="5080">
          <cell r="E5080" t="str">
            <v>中</v>
          </cell>
        </row>
        <row r="5081">
          <cell r="E5081" t="str">
            <v>中</v>
          </cell>
        </row>
        <row r="5082">
          <cell r="E5082" t="str">
            <v>中</v>
          </cell>
        </row>
        <row r="5083">
          <cell r="E5083" t="str">
            <v>中</v>
          </cell>
        </row>
        <row r="5084">
          <cell r="E5084" t="str">
            <v>中</v>
          </cell>
        </row>
        <row r="5085">
          <cell r="E5085" t="str">
            <v>中</v>
          </cell>
        </row>
        <row r="5086">
          <cell r="E5086" t="str">
            <v>中</v>
          </cell>
        </row>
        <row r="5087">
          <cell r="E5087" t="str">
            <v>中</v>
          </cell>
        </row>
        <row r="5088">
          <cell r="E5088" t="str">
            <v>中</v>
          </cell>
        </row>
        <row r="5089">
          <cell r="E5089" t="str">
            <v>中</v>
          </cell>
        </row>
        <row r="5090">
          <cell r="E5090" t="str">
            <v>中</v>
          </cell>
        </row>
        <row r="5091">
          <cell r="E5091" t="str">
            <v>中</v>
          </cell>
        </row>
        <row r="5092">
          <cell r="E5092" t="str">
            <v>中</v>
          </cell>
        </row>
        <row r="5093">
          <cell r="E5093" t="str">
            <v>中</v>
          </cell>
        </row>
        <row r="5094">
          <cell r="E5094" t="str">
            <v>中</v>
          </cell>
        </row>
        <row r="5095">
          <cell r="E5095" t="str">
            <v>中</v>
          </cell>
        </row>
        <row r="5096">
          <cell r="E5096" t="str">
            <v>中</v>
          </cell>
        </row>
        <row r="5097">
          <cell r="E5097" t="str">
            <v>中</v>
          </cell>
        </row>
        <row r="5098">
          <cell r="E5098" t="str">
            <v>中</v>
          </cell>
        </row>
        <row r="5099">
          <cell r="E5099" t="str">
            <v>中</v>
          </cell>
        </row>
        <row r="5100">
          <cell r="E5100" t="str">
            <v>中</v>
          </cell>
        </row>
        <row r="5101">
          <cell r="E5101" t="str">
            <v>中</v>
          </cell>
        </row>
        <row r="5102">
          <cell r="E5102" t="str">
            <v>中</v>
          </cell>
        </row>
        <row r="5103">
          <cell r="E5103" t="str">
            <v>中</v>
          </cell>
        </row>
        <row r="5104">
          <cell r="E5104" t="str">
            <v>中</v>
          </cell>
        </row>
        <row r="5105">
          <cell r="E5105" t="str">
            <v>中</v>
          </cell>
        </row>
        <row r="5106">
          <cell r="E5106" t="str">
            <v>中</v>
          </cell>
        </row>
        <row r="5107">
          <cell r="E5107" t="str">
            <v>中</v>
          </cell>
        </row>
        <row r="5108">
          <cell r="E5108" t="str">
            <v>中</v>
          </cell>
        </row>
        <row r="5109">
          <cell r="E5109" t="str">
            <v>中</v>
          </cell>
        </row>
        <row r="5110">
          <cell r="E5110" t="str">
            <v>中</v>
          </cell>
        </row>
        <row r="5111">
          <cell r="E5111" t="str">
            <v>中</v>
          </cell>
        </row>
        <row r="5112">
          <cell r="E5112" t="str">
            <v>中</v>
          </cell>
        </row>
        <row r="5113">
          <cell r="E5113" t="str">
            <v>中</v>
          </cell>
        </row>
        <row r="5114">
          <cell r="E5114" t="str">
            <v>中</v>
          </cell>
        </row>
        <row r="5115">
          <cell r="E5115" t="str">
            <v>中</v>
          </cell>
        </row>
        <row r="5116">
          <cell r="E5116" t="str">
            <v>中</v>
          </cell>
        </row>
        <row r="5117">
          <cell r="E5117" t="str">
            <v>中</v>
          </cell>
        </row>
        <row r="5118">
          <cell r="E5118" t="str">
            <v>中</v>
          </cell>
        </row>
        <row r="5119">
          <cell r="E5119" t="str">
            <v>中</v>
          </cell>
        </row>
        <row r="5120">
          <cell r="E5120" t="str">
            <v>中</v>
          </cell>
        </row>
        <row r="5121">
          <cell r="E5121" t="str">
            <v>中</v>
          </cell>
        </row>
        <row r="5122">
          <cell r="E5122" t="str">
            <v>中</v>
          </cell>
        </row>
        <row r="5123">
          <cell r="E5123" t="str">
            <v>中</v>
          </cell>
        </row>
        <row r="5124">
          <cell r="E5124" t="str">
            <v>中</v>
          </cell>
        </row>
        <row r="5125">
          <cell r="E5125" t="str">
            <v>中</v>
          </cell>
        </row>
        <row r="5126">
          <cell r="E5126" t="str">
            <v>中</v>
          </cell>
        </row>
        <row r="5127">
          <cell r="E5127" t="str">
            <v>中</v>
          </cell>
        </row>
        <row r="5128">
          <cell r="E5128" t="str">
            <v>中</v>
          </cell>
        </row>
        <row r="5129">
          <cell r="E5129" t="str">
            <v>中</v>
          </cell>
        </row>
        <row r="5130">
          <cell r="E5130" t="str">
            <v>中</v>
          </cell>
        </row>
        <row r="5131">
          <cell r="E5131" t="str">
            <v>中</v>
          </cell>
        </row>
        <row r="5132">
          <cell r="E5132" t="str">
            <v>中</v>
          </cell>
        </row>
        <row r="5133">
          <cell r="E5133" t="str">
            <v>中</v>
          </cell>
        </row>
        <row r="5134">
          <cell r="E5134" t="str">
            <v>中</v>
          </cell>
        </row>
        <row r="5135">
          <cell r="E5135" t="str">
            <v>中</v>
          </cell>
        </row>
        <row r="5136">
          <cell r="E5136" t="str">
            <v>中</v>
          </cell>
        </row>
        <row r="5137">
          <cell r="E5137" t="str">
            <v>中</v>
          </cell>
        </row>
        <row r="5138">
          <cell r="E5138" t="str">
            <v>中</v>
          </cell>
        </row>
        <row r="5139">
          <cell r="E5139" t="str">
            <v>中</v>
          </cell>
        </row>
        <row r="5140">
          <cell r="E5140" t="str">
            <v>中</v>
          </cell>
        </row>
        <row r="5141">
          <cell r="E5141" t="str">
            <v>中</v>
          </cell>
        </row>
        <row r="5142">
          <cell r="E5142" t="str">
            <v>中</v>
          </cell>
        </row>
        <row r="5143">
          <cell r="E5143" t="str">
            <v>中</v>
          </cell>
        </row>
        <row r="5144">
          <cell r="E5144" t="str">
            <v>中</v>
          </cell>
        </row>
        <row r="5145">
          <cell r="E5145" t="str">
            <v>中</v>
          </cell>
        </row>
        <row r="5146">
          <cell r="E5146" t="str">
            <v>中</v>
          </cell>
        </row>
        <row r="5147">
          <cell r="E5147" t="str">
            <v>中</v>
          </cell>
        </row>
        <row r="5148">
          <cell r="E5148" t="str">
            <v>中</v>
          </cell>
        </row>
        <row r="5149">
          <cell r="E5149" t="str">
            <v>中</v>
          </cell>
        </row>
        <row r="5150">
          <cell r="E5150" t="str">
            <v>中</v>
          </cell>
        </row>
        <row r="5151">
          <cell r="E5151" t="str">
            <v>中</v>
          </cell>
        </row>
        <row r="5152">
          <cell r="E5152" t="str">
            <v>中</v>
          </cell>
        </row>
        <row r="5153">
          <cell r="E5153" t="str">
            <v>中</v>
          </cell>
        </row>
        <row r="5154">
          <cell r="E5154" t="str">
            <v>中</v>
          </cell>
        </row>
        <row r="5155">
          <cell r="E5155" t="str">
            <v>中</v>
          </cell>
        </row>
        <row r="5156">
          <cell r="E5156" t="str">
            <v>中</v>
          </cell>
        </row>
        <row r="5157">
          <cell r="E5157" t="str">
            <v>中</v>
          </cell>
        </row>
        <row r="5158">
          <cell r="E5158" t="str">
            <v>中</v>
          </cell>
        </row>
        <row r="5159">
          <cell r="E5159" t="str">
            <v>中</v>
          </cell>
        </row>
        <row r="5160">
          <cell r="E5160" t="str">
            <v>中</v>
          </cell>
        </row>
        <row r="5161">
          <cell r="E5161" t="str">
            <v>中</v>
          </cell>
        </row>
        <row r="5162">
          <cell r="E5162" t="str">
            <v>中</v>
          </cell>
        </row>
        <row r="5163">
          <cell r="E5163" t="str">
            <v>中</v>
          </cell>
        </row>
        <row r="5164">
          <cell r="E5164" t="str">
            <v>中</v>
          </cell>
        </row>
        <row r="5165">
          <cell r="E5165" t="str">
            <v>中</v>
          </cell>
        </row>
        <row r="5166">
          <cell r="E5166" t="str">
            <v>中</v>
          </cell>
        </row>
        <row r="5167">
          <cell r="E5167" t="str">
            <v>中</v>
          </cell>
        </row>
        <row r="5168">
          <cell r="E5168" t="str">
            <v>中</v>
          </cell>
        </row>
        <row r="5169">
          <cell r="E5169" t="str">
            <v>中</v>
          </cell>
        </row>
        <row r="5170">
          <cell r="E5170" t="str">
            <v>中</v>
          </cell>
        </row>
        <row r="5171">
          <cell r="E5171" t="str">
            <v>中</v>
          </cell>
        </row>
        <row r="5172">
          <cell r="E5172" t="str">
            <v>中</v>
          </cell>
        </row>
        <row r="5173">
          <cell r="E5173" t="str">
            <v>中</v>
          </cell>
        </row>
        <row r="5174">
          <cell r="E5174" t="str">
            <v>中</v>
          </cell>
        </row>
        <row r="5175">
          <cell r="E5175" t="str">
            <v>中</v>
          </cell>
        </row>
        <row r="5176">
          <cell r="E5176" t="str">
            <v>中</v>
          </cell>
        </row>
        <row r="5177">
          <cell r="E5177" t="str">
            <v>中</v>
          </cell>
        </row>
        <row r="5178">
          <cell r="E5178" t="str">
            <v>中</v>
          </cell>
        </row>
        <row r="5179">
          <cell r="E5179" t="str">
            <v>中</v>
          </cell>
        </row>
        <row r="5180">
          <cell r="E5180" t="str">
            <v>中</v>
          </cell>
        </row>
        <row r="5181">
          <cell r="E5181" t="str">
            <v>中</v>
          </cell>
        </row>
        <row r="5182">
          <cell r="E5182" t="str">
            <v>中</v>
          </cell>
        </row>
        <row r="5183">
          <cell r="E5183" t="str">
            <v>中</v>
          </cell>
        </row>
        <row r="5184">
          <cell r="E5184" t="str">
            <v>中</v>
          </cell>
        </row>
        <row r="5185">
          <cell r="E5185" t="str">
            <v>中</v>
          </cell>
        </row>
        <row r="5186">
          <cell r="E5186" t="str">
            <v>中</v>
          </cell>
        </row>
        <row r="5187">
          <cell r="E5187" t="str">
            <v>中</v>
          </cell>
        </row>
        <row r="5188">
          <cell r="E5188" t="str">
            <v>中</v>
          </cell>
        </row>
        <row r="5189">
          <cell r="E5189" t="str">
            <v>中</v>
          </cell>
        </row>
        <row r="5190">
          <cell r="E5190" t="str">
            <v>中</v>
          </cell>
        </row>
        <row r="5191">
          <cell r="E5191" t="str">
            <v>中</v>
          </cell>
        </row>
        <row r="5192">
          <cell r="E5192" t="str">
            <v>中</v>
          </cell>
        </row>
        <row r="5193">
          <cell r="E5193" t="str">
            <v>中</v>
          </cell>
        </row>
        <row r="5194">
          <cell r="E5194" t="str">
            <v>中</v>
          </cell>
        </row>
        <row r="5195">
          <cell r="E5195" t="str">
            <v>中</v>
          </cell>
        </row>
        <row r="5196">
          <cell r="E5196" t="str">
            <v>中</v>
          </cell>
        </row>
        <row r="5197">
          <cell r="E5197" t="str">
            <v>中</v>
          </cell>
        </row>
        <row r="5198">
          <cell r="E5198" t="str">
            <v>中</v>
          </cell>
        </row>
        <row r="5199">
          <cell r="E5199" t="str">
            <v>中</v>
          </cell>
        </row>
        <row r="5200">
          <cell r="E5200" t="str">
            <v>中</v>
          </cell>
        </row>
        <row r="5201">
          <cell r="E5201" t="str">
            <v>中</v>
          </cell>
        </row>
        <row r="5202">
          <cell r="E5202" t="str">
            <v>中</v>
          </cell>
        </row>
        <row r="5203">
          <cell r="E5203" t="str">
            <v>中</v>
          </cell>
        </row>
        <row r="5204">
          <cell r="E5204" t="str">
            <v>中</v>
          </cell>
        </row>
        <row r="5205">
          <cell r="E5205" t="str">
            <v>中</v>
          </cell>
        </row>
        <row r="5206">
          <cell r="E5206" t="str">
            <v>中</v>
          </cell>
        </row>
        <row r="5207">
          <cell r="E5207" t="str">
            <v>中</v>
          </cell>
        </row>
        <row r="5208">
          <cell r="E5208" t="str">
            <v>中</v>
          </cell>
        </row>
        <row r="5209">
          <cell r="E5209" t="str">
            <v>中</v>
          </cell>
        </row>
        <row r="5210">
          <cell r="E5210" t="str">
            <v>中</v>
          </cell>
        </row>
        <row r="5211">
          <cell r="E5211" t="str">
            <v>中</v>
          </cell>
        </row>
        <row r="5212">
          <cell r="E5212" t="str">
            <v>中</v>
          </cell>
        </row>
        <row r="5213">
          <cell r="E5213" t="str">
            <v>中</v>
          </cell>
        </row>
        <row r="5214">
          <cell r="E5214" t="str">
            <v>中</v>
          </cell>
        </row>
        <row r="5215">
          <cell r="E5215" t="str">
            <v>中</v>
          </cell>
        </row>
        <row r="5216">
          <cell r="E5216" t="str">
            <v>中</v>
          </cell>
        </row>
        <row r="5217">
          <cell r="E5217" t="str">
            <v>中</v>
          </cell>
        </row>
        <row r="5218">
          <cell r="E5218" t="str">
            <v>中</v>
          </cell>
        </row>
        <row r="5219">
          <cell r="E5219" t="str">
            <v>中</v>
          </cell>
        </row>
        <row r="5220">
          <cell r="E5220" t="str">
            <v>中</v>
          </cell>
        </row>
        <row r="5221">
          <cell r="E5221" t="str">
            <v>中</v>
          </cell>
        </row>
        <row r="5222">
          <cell r="E5222" t="str">
            <v>中</v>
          </cell>
        </row>
        <row r="5223">
          <cell r="E5223" t="str">
            <v>中</v>
          </cell>
        </row>
        <row r="5224">
          <cell r="E5224" t="str">
            <v>中</v>
          </cell>
        </row>
        <row r="5225">
          <cell r="E5225" t="str">
            <v>中</v>
          </cell>
        </row>
        <row r="5226">
          <cell r="E5226" t="str">
            <v>中</v>
          </cell>
        </row>
        <row r="5227">
          <cell r="E5227" t="str">
            <v>中</v>
          </cell>
        </row>
        <row r="5228">
          <cell r="E5228" t="str">
            <v>中</v>
          </cell>
        </row>
        <row r="5229">
          <cell r="E5229" t="str">
            <v>中</v>
          </cell>
        </row>
        <row r="5230">
          <cell r="E5230" t="str">
            <v>中</v>
          </cell>
        </row>
        <row r="5231">
          <cell r="E5231" t="str">
            <v>中</v>
          </cell>
        </row>
        <row r="5232">
          <cell r="E5232" t="str">
            <v>中</v>
          </cell>
        </row>
        <row r="5233">
          <cell r="E5233" t="str">
            <v>中</v>
          </cell>
        </row>
        <row r="5234">
          <cell r="E5234" t="str">
            <v>中</v>
          </cell>
        </row>
        <row r="5235">
          <cell r="E5235" t="str">
            <v>中</v>
          </cell>
        </row>
        <row r="5236">
          <cell r="E5236" t="str">
            <v>中</v>
          </cell>
        </row>
        <row r="5237">
          <cell r="E5237" t="str">
            <v>中</v>
          </cell>
        </row>
        <row r="5238">
          <cell r="E5238" t="str">
            <v>中</v>
          </cell>
        </row>
        <row r="5239">
          <cell r="E5239" t="str">
            <v>中</v>
          </cell>
        </row>
        <row r="5240">
          <cell r="E5240" t="str">
            <v>中</v>
          </cell>
        </row>
        <row r="5241">
          <cell r="E5241" t="str">
            <v>中</v>
          </cell>
        </row>
        <row r="5242">
          <cell r="E5242" t="str">
            <v>中</v>
          </cell>
        </row>
        <row r="5243">
          <cell r="E5243" t="str">
            <v>中</v>
          </cell>
        </row>
        <row r="5244">
          <cell r="E5244" t="str">
            <v>中</v>
          </cell>
        </row>
        <row r="5245">
          <cell r="E5245" t="str">
            <v>中</v>
          </cell>
        </row>
        <row r="5246">
          <cell r="E5246" t="str">
            <v>中</v>
          </cell>
        </row>
        <row r="5247">
          <cell r="E5247" t="str">
            <v>中</v>
          </cell>
        </row>
        <row r="5248">
          <cell r="E5248" t="str">
            <v>中</v>
          </cell>
        </row>
        <row r="5249">
          <cell r="E5249" t="str">
            <v>中</v>
          </cell>
        </row>
        <row r="5250">
          <cell r="E5250" t="str">
            <v>中</v>
          </cell>
        </row>
        <row r="5251">
          <cell r="E5251" t="str">
            <v>中</v>
          </cell>
        </row>
        <row r="5252">
          <cell r="E5252" t="str">
            <v>中</v>
          </cell>
        </row>
        <row r="5253">
          <cell r="E5253" t="str">
            <v>中</v>
          </cell>
        </row>
        <row r="5254">
          <cell r="E5254" t="str">
            <v>中</v>
          </cell>
        </row>
        <row r="5255">
          <cell r="E5255" t="str">
            <v>中</v>
          </cell>
        </row>
        <row r="5256">
          <cell r="E5256" t="str">
            <v>中</v>
          </cell>
        </row>
        <row r="5257">
          <cell r="E5257" t="str">
            <v>中</v>
          </cell>
        </row>
        <row r="5258">
          <cell r="E5258" t="str">
            <v>中</v>
          </cell>
        </row>
        <row r="5259">
          <cell r="E5259" t="str">
            <v>中</v>
          </cell>
        </row>
        <row r="5260">
          <cell r="E5260" t="str">
            <v>中</v>
          </cell>
        </row>
        <row r="5261">
          <cell r="E5261" t="str">
            <v>中</v>
          </cell>
        </row>
        <row r="5262">
          <cell r="E5262" t="str">
            <v>中</v>
          </cell>
        </row>
        <row r="5263">
          <cell r="E5263" t="str">
            <v>中</v>
          </cell>
        </row>
        <row r="5264">
          <cell r="E5264" t="str">
            <v>中</v>
          </cell>
        </row>
        <row r="5265">
          <cell r="E5265" t="str">
            <v>中</v>
          </cell>
        </row>
        <row r="5266">
          <cell r="E5266" t="str">
            <v>中</v>
          </cell>
        </row>
        <row r="5267">
          <cell r="E5267" t="str">
            <v>中</v>
          </cell>
        </row>
        <row r="5268">
          <cell r="E5268" t="str">
            <v>中</v>
          </cell>
        </row>
        <row r="5269">
          <cell r="E5269" t="str">
            <v>中</v>
          </cell>
        </row>
        <row r="5270">
          <cell r="E5270" t="str">
            <v>中</v>
          </cell>
        </row>
        <row r="5271">
          <cell r="E5271" t="str">
            <v>中</v>
          </cell>
        </row>
        <row r="5272">
          <cell r="E5272" t="str">
            <v>中</v>
          </cell>
        </row>
        <row r="5273">
          <cell r="E5273" t="str">
            <v>中</v>
          </cell>
        </row>
        <row r="5274">
          <cell r="E5274" t="str">
            <v>中</v>
          </cell>
        </row>
        <row r="5275">
          <cell r="E5275" t="str">
            <v>中</v>
          </cell>
        </row>
        <row r="5276">
          <cell r="E5276" t="str">
            <v>中</v>
          </cell>
        </row>
        <row r="5277">
          <cell r="E5277" t="str">
            <v>中</v>
          </cell>
        </row>
        <row r="5278">
          <cell r="E5278" t="str">
            <v>中</v>
          </cell>
        </row>
        <row r="5279">
          <cell r="E5279" t="str">
            <v>中</v>
          </cell>
        </row>
        <row r="5280">
          <cell r="E5280" t="str">
            <v>中</v>
          </cell>
        </row>
        <row r="5281">
          <cell r="E5281" t="str">
            <v>中</v>
          </cell>
        </row>
        <row r="5282">
          <cell r="E5282" t="str">
            <v>中</v>
          </cell>
        </row>
        <row r="5283">
          <cell r="E5283" t="str">
            <v>中</v>
          </cell>
        </row>
        <row r="5284">
          <cell r="E5284" t="str">
            <v>中</v>
          </cell>
        </row>
        <row r="5285">
          <cell r="E5285" t="str">
            <v>中</v>
          </cell>
        </row>
        <row r="5286">
          <cell r="E5286" t="str">
            <v>中</v>
          </cell>
        </row>
        <row r="5287">
          <cell r="E5287" t="str">
            <v>中</v>
          </cell>
        </row>
        <row r="5288">
          <cell r="E5288" t="str">
            <v>中</v>
          </cell>
        </row>
        <row r="5289">
          <cell r="E5289" t="str">
            <v>中</v>
          </cell>
        </row>
        <row r="5290">
          <cell r="E5290" t="str">
            <v>中</v>
          </cell>
        </row>
        <row r="5291">
          <cell r="E5291" t="str">
            <v>中</v>
          </cell>
        </row>
        <row r="5292">
          <cell r="E5292" t="str">
            <v>中</v>
          </cell>
        </row>
        <row r="5293">
          <cell r="E5293" t="str">
            <v>中</v>
          </cell>
        </row>
        <row r="5294">
          <cell r="E5294" t="str">
            <v>中</v>
          </cell>
        </row>
        <row r="5295">
          <cell r="E5295" t="str">
            <v>中</v>
          </cell>
        </row>
        <row r="5296">
          <cell r="E5296" t="str">
            <v>中</v>
          </cell>
        </row>
        <row r="5297">
          <cell r="E5297" t="str">
            <v>中</v>
          </cell>
        </row>
        <row r="5298">
          <cell r="E5298" t="str">
            <v>中</v>
          </cell>
        </row>
        <row r="5299">
          <cell r="E5299" t="str">
            <v>中</v>
          </cell>
        </row>
        <row r="5300">
          <cell r="E5300" t="str">
            <v>中</v>
          </cell>
        </row>
        <row r="5301">
          <cell r="E5301" t="str">
            <v>中</v>
          </cell>
        </row>
        <row r="5302">
          <cell r="E5302" t="str">
            <v>中</v>
          </cell>
        </row>
        <row r="5303">
          <cell r="E5303" t="str">
            <v>中</v>
          </cell>
        </row>
        <row r="5304">
          <cell r="E5304" t="str">
            <v>中</v>
          </cell>
        </row>
        <row r="5305">
          <cell r="E5305" t="str">
            <v>中</v>
          </cell>
        </row>
        <row r="5306">
          <cell r="E5306" t="str">
            <v>中</v>
          </cell>
        </row>
        <row r="5307">
          <cell r="E5307" t="str">
            <v>中</v>
          </cell>
        </row>
        <row r="5308">
          <cell r="E5308" t="str">
            <v>中</v>
          </cell>
        </row>
        <row r="5309">
          <cell r="E5309" t="str">
            <v>中</v>
          </cell>
        </row>
        <row r="5310">
          <cell r="E5310" t="str">
            <v>中</v>
          </cell>
        </row>
        <row r="5311">
          <cell r="E5311" t="str">
            <v>中</v>
          </cell>
        </row>
        <row r="5312">
          <cell r="E5312" t="str">
            <v>中</v>
          </cell>
        </row>
        <row r="5313">
          <cell r="E5313" t="str">
            <v>中</v>
          </cell>
        </row>
        <row r="5314">
          <cell r="E5314" t="str">
            <v>中</v>
          </cell>
        </row>
        <row r="5315">
          <cell r="E5315" t="str">
            <v>中</v>
          </cell>
        </row>
        <row r="5316">
          <cell r="E5316" t="str">
            <v>中</v>
          </cell>
        </row>
        <row r="5317">
          <cell r="E5317" t="str">
            <v>中</v>
          </cell>
        </row>
        <row r="5318">
          <cell r="E5318" t="str">
            <v>中</v>
          </cell>
        </row>
        <row r="5319">
          <cell r="E5319" t="str">
            <v>中</v>
          </cell>
        </row>
        <row r="5320">
          <cell r="E5320" t="str">
            <v>中</v>
          </cell>
        </row>
        <row r="5321">
          <cell r="E5321" t="str">
            <v>中</v>
          </cell>
        </row>
        <row r="5322">
          <cell r="E5322" t="str">
            <v>中</v>
          </cell>
        </row>
        <row r="5323">
          <cell r="E5323" t="str">
            <v>中</v>
          </cell>
        </row>
        <row r="5324">
          <cell r="E5324" t="str">
            <v>中</v>
          </cell>
        </row>
        <row r="5325">
          <cell r="E5325" t="str">
            <v>中</v>
          </cell>
        </row>
        <row r="5326">
          <cell r="E5326" t="str">
            <v>中</v>
          </cell>
        </row>
        <row r="5327">
          <cell r="E5327" t="str">
            <v>中</v>
          </cell>
        </row>
        <row r="5328">
          <cell r="E5328" t="str">
            <v>中</v>
          </cell>
        </row>
        <row r="5329">
          <cell r="E5329" t="str">
            <v>中</v>
          </cell>
        </row>
        <row r="5330">
          <cell r="E5330" t="str">
            <v>中</v>
          </cell>
        </row>
        <row r="5331">
          <cell r="E5331" t="str">
            <v>中</v>
          </cell>
        </row>
        <row r="5332">
          <cell r="E5332" t="str">
            <v>中</v>
          </cell>
        </row>
        <row r="5333">
          <cell r="E5333" t="str">
            <v>中</v>
          </cell>
        </row>
        <row r="5334">
          <cell r="E5334" t="str">
            <v>中</v>
          </cell>
        </row>
        <row r="5335">
          <cell r="E5335" t="str">
            <v>中</v>
          </cell>
        </row>
        <row r="5336">
          <cell r="E5336" t="str">
            <v>中</v>
          </cell>
        </row>
        <row r="5337">
          <cell r="E5337" t="str">
            <v>中</v>
          </cell>
        </row>
        <row r="5338">
          <cell r="E5338" t="str">
            <v>中</v>
          </cell>
        </row>
        <row r="5339">
          <cell r="E5339" t="str">
            <v>中</v>
          </cell>
        </row>
        <row r="5340">
          <cell r="E5340" t="str">
            <v>中</v>
          </cell>
        </row>
        <row r="5341">
          <cell r="E5341" t="str">
            <v>中</v>
          </cell>
        </row>
        <row r="5342">
          <cell r="E5342" t="str">
            <v>中</v>
          </cell>
        </row>
        <row r="5343">
          <cell r="E5343" t="str">
            <v>中</v>
          </cell>
        </row>
        <row r="5344">
          <cell r="E5344" t="str">
            <v>中</v>
          </cell>
        </row>
        <row r="5345">
          <cell r="E5345" t="str">
            <v>中</v>
          </cell>
        </row>
        <row r="5346">
          <cell r="E5346" t="str">
            <v>中</v>
          </cell>
        </row>
        <row r="5347">
          <cell r="E5347" t="str">
            <v>中</v>
          </cell>
        </row>
        <row r="5348">
          <cell r="E5348" t="str">
            <v>中</v>
          </cell>
        </row>
        <row r="5349">
          <cell r="E5349" t="str">
            <v>中</v>
          </cell>
        </row>
        <row r="5350">
          <cell r="E5350" t="str">
            <v>中</v>
          </cell>
        </row>
        <row r="5351">
          <cell r="E5351" t="str">
            <v>中</v>
          </cell>
        </row>
        <row r="5352">
          <cell r="E5352" t="str">
            <v>中</v>
          </cell>
        </row>
        <row r="5353">
          <cell r="E5353" t="str">
            <v>中</v>
          </cell>
        </row>
        <row r="5354">
          <cell r="E5354" t="str">
            <v>中</v>
          </cell>
        </row>
        <row r="5355">
          <cell r="E5355" t="str">
            <v>中</v>
          </cell>
        </row>
        <row r="5356">
          <cell r="E5356" t="str">
            <v>中</v>
          </cell>
        </row>
        <row r="5357">
          <cell r="E5357" t="str">
            <v>中</v>
          </cell>
        </row>
        <row r="5358">
          <cell r="E5358" t="str">
            <v>中</v>
          </cell>
        </row>
        <row r="5359">
          <cell r="E5359" t="str">
            <v>中</v>
          </cell>
        </row>
        <row r="5360">
          <cell r="E5360" t="str">
            <v>中</v>
          </cell>
        </row>
        <row r="5361">
          <cell r="E5361" t="str">
            <v>中</v>
          </cell>
        </row>
        <row r="5362">
          <cell r="E5362" t="str">
            <v>中</v>
          </cell>
        </row>
        <row r="5363">
          <cell r="E5363" t="str">
            <v>中</v>
          </cell>
        </row>
        <row r="5364">
          <cell r="E5364" t="str">
            <v>中</v>
          </cell>
        </row>
        <row r="5365">
          <cell r="E5365" t="str">
            <v>中</v>
          </cell>
        </row>
        <row r="5366">
          <cell r="E5366" t="str">
            <v>中</v>
          </cell>
        </row>
        <row r="5367">
          <cell r="E5367" t="str">
            <v>中</v>
          </cell>
        </row>
        <row r="5368">
          <cell r="E5368" t="str">
            <v>中</v>
          </cell>
        </row>
        <row r="5369">
          <cell r="E5369" t="str">
            <v>中</v>
          </cell>
        </row>
        <row r="5370">
          <cell r="E5370" t="str">
            <v>中</v>
          </cell>
        </row>
        <row r="5371">
          <cell r="E5371" t="str">
            <v>中</v>
          </cell>
        </row>
        <row r="5372">
          <cell r="E5372" t="str">
            <v>中</v>
          </cell>
        </row>
        <row r="5373">
          <cell r="E5373" t="str">
            <v>中</v>
          </cell>
        </row>
        <row r="5374">
          <cell r="E5374" t="str">
            <v>中</v>
          </cell>
        </row>
        <row r="5375">
          <cell r="E5375" t="str">
            <v>中</v>
          </cell>
        </row>
        <row r="5376">
          <cell r="E5376" t="str">
            <v>中</v>
          </cell>
        </row>
        <row r="5377">
          <cell r="E5377" t="str">
            <v>中</v>
          </cell>
        </row>
        <row r="5378">
          <cell r="E5378" t="str">
            <v>中</v>
          </cell>
        </row>
        <row r="5379">
          <cell r="E5379" t="str">
            <v>中</v>
          </cell>
        </row>
        <row r="5380">
          <cell r="E5380" t="str">
            <v>中</v>
          </cell>
        </row>
        <row r="5381">
          <cell r="E5381" t="str">
            <v>中</v>
          </cell>
        </row>
        <row r="5382">
          <cell r="E5382" t="str">
            <v>中</v>
          </cell>
        </row>
        <row r="5383">
          <cell r="E5383" t="str">
            <v>中</v>
          </cell>
        </row>
        <row r="5384">
          <cell r="E5384" t="str">
            <v>中</v>
          </cell>
        </row>
        <row r="5385">
          <cell r="E5385" t="str">
            <v>中</v>
          </cell>
        </row>
        <row r="5386">
          <cell r="E5386" t="str">
            <v>中</v>
          </cell>
        </row>
        <row r="5387">
          <cell r="E5387" t="str">
            <v>中</v>
          </cell>
        </row>
        <row r="5388">
          <cell r="E5388" t="str">
            <v>中</v>
          </cell>
        </row>
        <row r="5389">
          <cell r="E5389" t="str">
            <v>中</v>
          </cell>
        </row>
        <row r="5390">
          <cell r="E5390" t="str">
            <v>中</v>
          </cell>
        </row>
        <row r="5391">
          <cell r="E5391" t="str">
            <v>中</v>
          </cell>
        </row>
        <row r="5392">
          <cell r="E5392" t="str">
            <v>中</v>
          </cell>
        </row>
        <row r="5393">
          <cell r="E5393" t="str">
            <v>中</v>
          </cell>
        </row>
        <row r="5394">
          <cell r="E5394" t="str">
            <v>中</v>
          </cell>
        </row>
        <row r="5395">
          <cell r="E5395" t="str">
            <v>中</v>
          </cell>
        </row>
        <row r="5396">
          <cell r="E5396" t="str">
            <v>中</v>
          </cell>
        </row>
        <row r="5397">
          <cell r="E5397" t="str">
            <v>中</v>
          </cell>
        </row>
        <row r="5398">
          <cell r="E5398" t="str">
            <v>中</v>
          </cell>
        </row>
        <row r="5399">
          <cell r="E5399" t="str">
            <v>中</v>
          </cell>
        </row>
        <row r="5400">
          <cell r="E5400" t="str">
            <v>中</v>
          </cell>
        </row>
        <row r="5401">
          <cell r="E5401" t="str">
            <v>中</v>
          </cell>
        </row>
        <row r="5402">
          <cell r="E5402" t="str">
            <v>中</v>
          </cell>
        </row>
        <row r="5403">
          <cell r="E5403" t="str">
            <v>中</v>
          </cell>
        </row>
        <row r="5404">
          <cell r="E5404" t="str">
            <v>中</v>
          </cell>
        </row>
        <row r="5405">
          <cell r="E5405" t="str">
            <v>中</v>
          </cell>
        </row>
        <row r="5406">
          <cell r="E5406" t="str">
            <v>中</v>
          </cell>
        </row>
        <row r="5407">
          <cell r="E5407" t="str">
            <v>中</v>
          </cell>
        </row>
        <row r="5408">
          <cell r="E5408" t="str">
            <v>中</v>
          </cell>
        </row>
        <row r="5409">
          <cell r="E5409" t="str">
            <v>中</v>
          </cell>
        </row>
        <row r="5410">
          <cell r="E5410" t="str">
            <v>中</v>
          </cell>
        </row>
        <row r="5411">
          <cell r="E5411" t="str">
            <v>中</v>
          </cell>
        </row>
        <row r="5412">
          <cell r="E5412" t="str">
            <v>中</v>
          </cell>
        </row>
        <row r="5413">
          <cell r="E5413" t="str">
            <v>中</v>
          </cell>
        </row>
        <row r="5414">
          <cell r="E5414" t="str">
            <v>中</v>
          </cell>
        </row>
        <row r="5415">
          <cell r="E5415" t="str">
            <v>中</v>
          </cell>
        </row>
        <row r="5416">
          <cell r="E5416" t="str">
            <v>中</v>
          </cell>
        </row>
        <row r="5417">
          <cell r="E5417" t="str">
            <v>中</v>
          </cell>
        </row>
        <row r="5418">
          <cell r="E5418" t="str">
            <v>中</v>
          </cell>
        </row>
        <row r="5419">
          <cell r="E5419" t="str">
            <v>中</v>
          </cell>
        </row>
        <row r="5420">
          <cell r="E5420" t="str">
            <v>中</v>
          </cell>
        </row>
        <row r="5421">
          <cell r="E5421" t="str">
            <v>中</v>
          </cell>
        </row>
        <row r="5422">
          <cell r="E5422" t="str">
            <v>中</v>
          </cell>
        </row>
        <row r="5423">
          <cell r="E5423" t="str">
            <v>中</v>
          </cell>
        </row>
        <row r="5424">
          <cell r="E5424" t="str">
            <v>中</v>
          </cell>
        </row>
        <row r="5425">
          <cell r="E5425" t="str">
            <v>中</v>
          </cell>
        </row>
        <row r="5426">
          <cell r="E5426" t="str">
            <v>中</v>
          </cell>
        </row>
        <row r="5427">
          <cell r="E5427" t="str">
            <v>中</v>
          </cell>
        </row>
        <row r="5428">
          <cell r="E5428" t="str">
            <v>中</v>
          </cell>
        </row>
        <row r="5429">
          <cell r="E5429" t="str">
            <v>中</v>
          </cell>
        </row>
        <row r="5430">
          <cell r="E5430" t="str">
            <v>中</v>
          </cell>
        </row>
        <row r="5431">
          <cell r="E5431" t="str">
            <v>中</v>
          </cell>
        </row>
        <row r="5432">
          <cell r="E5432" t="str">
            <v>中</v>
          </cell>
        </row>
        <row r="5433">
          <cell r="E5433" t="str">
            <v>中</v>
          </cell>
        </row>
        <row r="5434">
          <cell r="E5434" t="str">
            <v>中</v>
          </cell>
        </row>
        <row r="5435">
          <cell r="E5435" t="str">
            <v>中</v>
          </cell>
        </row>
        <row r="5436">
          <cell r="E5436" t="str">
            <v>中</v>
          </cell>
        </row>
        <row r="5437">
          <cell r="E5437" t="str">
            <v>中</v>
          </cell>
        </row>
        <row r="5438">
          <cell r="E5438" t="str">
            <v>中</v>
          </cell>
        </row>
        <row r="5439">
          <cell r="E5439" t="str">
            <v>中</v>
          </cell>
        </row>
        <row r="5440">
          <cell r="E5440" t="str">
            <v>中</v>
          </cell>
        </row>
        <row r="5441">
          <cell r="E5441" t="str">
            <v>中</v>
          </cell>
        </row>
        <row r="5442">
          <cell r="E5442" t="str">
            <v>中</v>
          </cell>
        </row>
        <row r="5443">
          <cell r="E5443" t="str">
            <v>中</v>
          </cell>
        </row>
        <row r="5444">
          <cell r="E5444" t="str">
            <v>中</v>
          </cell>
        </row>
        <row r="5445">
          <cell r="E5445" t="str">
            <v>中</v>
          </cell>
        </row>
        <row r="5446">
          <cell r="E5446" t="str">
            <v>中</v>
          </cell>
        </row>
        <row r="5447">
          <cell r="E5447" t="str">
            <v>中</v>
          </cell>
        </row>
        <row r="5448">
          <cell r="E5448" t="str">
            <v>中</v>
          </cell>
        </row>
        <row r="5449">
          <cell r="E5449" t="str">
            <v>中</v>
          </cell>
        </row>
        <row r="5450">
          <cell r="E5450" t="str">
            <v>中</v>
          </cell>
        </row>
        <row r="5451">
          <cell r="E5451" t="str">
            <v>中</v>
          </cell>
        </row>
        <row r="5452">
          <cell r="E5452" t="str">
            <v>中</v>
          </cell>
        </row>
        <row r="5453">
          <cell r="E5453" t="str">
            <v>中</v>
          </cell>
        </row>
        <row r="5454">
          <cell r="E5454" t="str">
            <v>中</v>
          </cell>
        </row>
        <row r="5455">
          <cell r="E5455" t="str">
            <v>中</v>
          </cell>
        </row>
        <row r="5456">
          <cell r="E5456" t="str">
            <v>中</v>
          </cell>
        </row>
        <row r="5457">
          <cell r="E5457" t="str">
            <v>中</v>
          </cell>
        </row>
        <row r="5458">
          <cell r="E5458" t="str">
            <v>中</v>
          </cell>
        </row>
        <row r="5459">
          <cell r="E5459" t="str">
            <v>中</v>
          </cell>
        </row>
        <row r="5460">
          <cell r="E5460" t="str">
            <v>中</v>
          </cell>
        </row>
        <row r="5461">
          <cell r="E5461" t="str">
            <v>中</v>
          </cell>
        </row>
        <row r="5462">
          <cell r="E5462" t="str">
            <v>中</v>
          </cell>
        </row>
        <row r="5463">
          <cell r="E5463" t="str">
            <v>中</v>
          </cell>
        </row>
        <row r="5464">
          <cell r="E5464" t="str">
            <v>中</v>
          </cell>
        </row>
        <row r="5465">
          <cell r="E5465" t="str">
            <v>中</v>
          </cell>
        </row>
        <row r="5466">
          <cell r="E5466" t="str">
            <v>中</v>
          </cell>
        </row>
        <row r="5467">
          <cell r="E5467" t="str">
            <v>中</v>
          </cell>
        </row>
        <row r="5468">
          <cell r="E5468" t="str">
            <v>中</v>
          </cell>
        </row>
        <row r="5469">
          <cell r="E5469" t="str">
            <v>中</v>
          </cell>
        </row>
        <row r="5470">
          <cell r="E5470" t="str">
            <v>中</v>
          </cell>
        </row>
        <row r="5471">
          <cell r="E5471" t="str">
            <v>中</v>
          </cell>
        </row>
        <row r="5472">
          <cell r="E5472" t="str">
            <v>中</v>
          </cell>
        </row>
        <row r="5473">
          <cell r="E5473" t="str">
            <v>中</v>
          </cell>
        </row>
        <row r="5474">
          <cell r="E5474" t="str">
            <v>中</v>
          </cell>
        </row>
        <row r="5475">
          <cell r="E5475" t="str">
            <v>中</v>
          </cell>
        </row>
        <row r="5476">
          <cell r="E5476" t="str">
            <v>中</v>
          </cell>
        </row>
        <row r="5477">
          <cell r="E5477" t="str">
            <v>中</v>
          </cell>
        </row>
        <row r="5478">
          <cell r="E5478" t="str">
            <v>中</v>
          </cell>
        </row>
        <row r="5479">
          <cell r="E5479" t="str">
            <v>中</v>
          </cell>
        </row>
        <row r="5480">
          <cell r="E5480" t="str">
            <v>中</v>
          </cell>
        </row>
        <row r="5481">
          <cell r="E5481" t="str">
            <v>中</v>
          </cell>
        </row>
        <row r="5482">
          <cell r="E5482" t="str">
            <v>中</v>
          </cell>
        </row>
        <row r="5483">
          <cell r="E5483" t="str">
            <v>中</v>
          </cell>
        </row>
        <row r="5484">
          <cell r="E5484" t="str">
            <v>中</v>
          </cell>
        </row>
        <row r="5485">
          <cell r="E5485" t="str">
            <v>中</v>
          </cell>
        </row>
        <row r="5486">
          <cell r="E5486" t="str">
            <v>中</v>
          </cell>
        </row>
        <row r="5487">
          <cell r="E5487" t="str">
            <v>中</v>
          </cell>
        </row>
        <row r="5488">
          <cell r="E5488" t="str">
            <v>中</v>
          </cell>
        </row>
        <row r="5489">
          <cell r="E5489" t="str">
            <v>中</v>
          </cell>
        </row>
        <row r="5490">
          <cell r="E5490" t="str">
            <v>中</v>
          </cell>
        </row>
        <row r="5491">
          <cell r="E5491" t="str">
            <v>中</v>
          </cell>
        </row>
        <row r="5492">
          <cell r="E5492" t="str">
            <v>中</v>
          </cell>
        </row>
        <row r="5493">
          <cell r="E5493" t="str">
            <v>中</v>
          </cell>
        </row>
        <row r="5494">
          <cell r="E5494" t="str">
            <v>中</v>
          </cell>
        </row>
        <row r="5495">
          <cell r="E5495" t="str">
            <v>中</v>
          </cell>
        </row>
        <row r="5496">
          <cell r="E5496" t="str">
            <v>中</v>
          </cell>
        </row>
        <row r="5497">
          <cell r="E5497" t="str">
            <v>中</v>
          </cell>
        </row>
        <row r="5498">
          <cell r="E5498" t="str">
            <v>中</v>
          </cell>
        </row>
        <row r="5499">
          <cell r="E5499" t="str">
            <v>中</v>
          </cell>
        </row>
        <row r="5500">
          <cell r="E5500" t="str">
            <v>中</v>
          </cell>
        </row>
        <row r="5501">
          <cell r="E5501" t="str">
            <v>中</v>
          </cell>
        </row>
        <row r="5502">
          <cell r="E5502" t="str">
            <v>中</v>
          </cell>
        </row>
        <row r="5503">
          <cell r="E5503" t="str">
            <v>中</v>
          </cell>
        </row>
        <row r="5504">
          <cell r="E5504" t="str">
            <v>中</v>
          </cell>
        </row>
        <row r="5505">
          <cell r="E5505" t="str">
            <v>中</v>
          </cell>
        </row>
        <row r="5506">
          <cell r="E5506" t="str">
            <v>中</v>
          </cell>
        </row>
        <row r="5507">
          <cell r="E5507" t="str">
            <v>中</v>
          </cell>
        </row>
        <row r="5508">
          <cell r="E5508" t="str">
            <v>中</v>
          </cell>
        </row>
        <row r="5509">
          <cell r="E5509" t="str">
            <v>中</v>
          </cell>
        </row>
        <row r="5510">
          <cell r="E5510" t="str">
            <v>中</v>
          </cell>
        </row>
        <row r="5511">
          <cell r="E5511" t="str">
            <v>中</v>
          </cell>
        </row>
        <row r="5512">
          <cell r="E5512" t="str">
            <v>中</v>
          </cell>
        </row>
        <row r="5513">
          <cell r="E5513" t="str">
            <v>中</v>
          </cell>
        </row>
        <row r="5514">
          <cell r="E5514" t="str">
            <v>中</v>
          </cell>
        </row>
        <row r="5515">
          <cell r="E5515" t="str">
            <v>中</v>
          </cell>
        </row>
        <row r="5516">
          <cell r="E5516" t="str">
            <v>中</v>
          </cell>
        </row>
        <row r="5517">
          <cell r="E5517" t="str">
            <v>中</v>
          </cell>
        </row>
        <row r="5518">
          <cell r="E5518" t="str">
            <v>中</v>
          </cell>
        </row>
        <row r="5519">
          <cell r="E5519" t="str">
            <v>中</v>
          </cell>
        </row>
        <row r="5520">
          <cell r="E5520" t="str">
            <v>中</v>
          </cell>
        </row>
        <row r="5521">
          <cell r="E5521" t="str">
            <v>中</v>
          </cell>
        </row>
        <row r="5522">
          <cell r="E5522" t="str">
            <v>中</v>
          </cell>
        </row>
        <row r="5523">
          <cell r="E5523" t="str">
            <v>中</v>
          </cell>
        </row>
        <row r="5524">
          <cell r="E5524" t="str">
            <v>中</v>
          </cell>
        </row>
        <row r="5525">
          <cell r="E5525" t="str">
            <v>中</v>
          </cell>
        </row>
        <row r="5526">
          <cell r="E5526" t="str">
            <v>中</v>
          </cell>
        </row>
        <row r="5527">
          <cell r="E5527" t="str">
            <v>中</v>
          </cell>
        </row>
        <row r="5528">
          <cell r="E5528" t="str">
            <v>中</v>
          </cell>
        </row>
        <row r="5529">
          <cell r="E5529" t="str">
            <v>中</v>
          </cell>
        </row>
        <row r="5530">
          <cell r="E5530" t="str">
            <v>中</v>
          </cell>
        </row>
        <row r="5531">
          <cell r="E5531" t="str">
            <v>中</v>
          </cell>
        </row>
        <row r="5532">
          <cell r="E5532" t="str">
            <v>中</v>
          </cell>
        </row>
        <row r="5533">
          <cell r="E5533" t="str">
            <v>中</v>
          </cell>
        </row>
        <row r="5534">
          <cell r="E5534" t="str">
            <v>中</v>
          </cell>
        </row>
        <row r="5535">
          <cell r="E5535" t="str">
            <v>中</v>
          </cell>
        </row>
        <row r="5536">
          <cell r="E5536" t="str">
            <v>中</v>
          </cell>
        </row>
        <row r="5537">
          <cell r="E5537" t="str">
            <v>中</v>
          </cell>
        </row>
        <row r="5538">
          <cell r="E5538" t="str">
            <v>中</v>
          </cell>
        </row>
        <row r="5539">
          <cell r="E5539" t="str">
            <v>中</v>
          </cell>
        </row>
        <row r="5540">
          <cell r="E5540" t="str">
            <v>中</v>
          </cell>
        </row>
        <row r="5541">
          <cell r="E5541" t="str">
            <v>中</v>
          </cell>
        </row>
        <row r="5542">
          <cell r="E5542" t="str">
            <v>中</v>
          </cell>
        </row>
        <row r="5543">
          <cell r="E5543" t="str">
            <v>中</v>
          </cell>
        </row>
        <row r="5544">
          <cell r="E5544" t="str">
            <v>中</v>
          </cell>
        </row>
        <row r="5545">
          <cell r="E5545" t="str">
            <v>中</v>
          </cell>
        </row>
        <row r="5546">
          <cell r="E5546" t="str">
            <v>中</v>
          </cell>
        </row>
        <row r="5547">
          <cell r="E5547" t="str">
            <v>中</v>
          </cell>
        </row>
        <row r="5548">
          <cell r="E5548" t="str">
            <v>中</v>
          </cell>
        </row>
        <row r="5549">
          <cell r="E5549" t="str">
            <v>中</v>
          </cell>
        </row>
        <row r="5550">
          <cell r="E5550" t="str">
            <v>中</v>
          </cell>
        </row>
        <row r="5551">
          <cell r="E5551" t="str">
            <v>中</v>
          </cell>
        </row>
        <row r="5552">
          <cell r="E5552" t="str">
            <v>中</v>
          </cell>
        </row>
        <row r="5553">
          <cell r="E5553" t="str">
            <v>中</v>
          </cell>
        </row>
        <row r="5554">
          <cell r="E5554" t="str">
            <v>中</v>
          </cell>
        </row>
        <row r="5555">
          <cell r="E5555" t="str">
            <v>中</v>
          </cell>
        </row>
        <row r="5556">
          <cell r="E5556" t="str">
            <v>中</v>
          </cell>
        </row>
        <row r="5557">
          <cell r="E5557" t="str">
            <v>中</v>
          </cell>
        </row>
        <row r="5558">
          <cell r="E5558" t="str">
            <v>中</v>
          </cell>
        </row>
        <row r="5559">
          <cell r="E5559" t="str">
            <v>中</v>
          </cell>
        </row>
        <row r="5560">
          <cell r="E5560" t="str">
            <v>中</v>
          </cell>
        </row>
        <row r="5561">
          <cell r="E5561" t="str">
            <v>中</v>
          </cell>
        </row>
        <row r="5562">
          <cell r="E5562" t="str">
            <v>中</v>
          </cell>
        </row>
        <row r="5563">
          <cell r="E5563" t="str">
            <v>中</v>
          </cell>
        </row>
        <row r="5564">
          <cell r="E5564" t="str">
            <v>中</v>
          </cell>
        </row>
        <row r="5565">
          <cell r="E5565" t="str">
            <v>中</v>
          </cell>
        </row>
        <row r="5566">
          <cell r="E5566" t="str">
            <v>中</v>
          </cell>
        </row>
        <row r="5567">
          <cell r="E5567" t="str">
            <v>中</v>
          </cell>
        </row>
        <row r="5568">
          <cell r="E5568" t="str">
            <v>中</v>
          </cell>
        </row>
        <row r="5569">
          <cell r="E5569" t="str">
            <v>中</v>
          </cell>
        </row>
        <row r="5570">
          <cell r="E5570" t="str">
            <v>中</v>
          </cell>
        </row>
        <row r="5571">
          <cell r="E5571" t="str">
            <v>中</v>
          </cell>
        </row>
        <row r="5572">
          <cell r="E5572" t="str">
            <v>中</v>
          </cell>
        </row>
        <row r="5573">
          <cell r="E5573" t="str">
            <v>中</v>
          </cell>
        </row>
        <row r="5574">
          <cell r="E5574" t="str">
            <v>中</v>
          </cell>
        </row>
        <row r="5575">
          <cell r="E5575" t="str">
            <v>中</v>
          </cell>
        </row>
        <row r="5576">
          <cell r="E5576" t="str">
            <v>中</v>
          </cell>
        </row>
        <row r="5577">
          <cell r="E5577" t="str">
            <v>中</v>
          </cell>
        </row>
        <row r="5578">
          <cell r="E5578" t="str">
            <v>中</v>
          </cell>
        </row>
        <row r="5579">
          <cell r="E5579" t="str">
            <v>中</v>
          </cell>
        </row>
        <row r="5580">
          <cell r="E5580" t="str">
            <v>中</v>
          </cell>
        </row>
        <row r="5581">
          <cell r="E5581" t="str">
            <v>中</v>
          </cell>
        </row>
        <row r="5582">
          <cell r="E5582" t="str">
            <v>中</v>
          </cell>
        </row>
        <row r="5583">
          <cell r="E5583" t="str">
            <v>中</v>
          </cell>
        </row>
        <row r="5584">
          <cell r="E5584" t="str">
            <v>中</v>
          </cell>
        </row>
        <row r="5585">
          <cell r="E5585" t="str">
            <v>中</v>
          </cell>
        </row>
        <row r="5586">
          <cell r="E5586" t="str">
            <v>中</v>
          </cell>
        </row>
        <row r="5587">
          <cell r="E5587" t="str">
            <v>中</v>
          </cell>
        </row>
        <row r="5588">
          <cell r="E5588" t="str">
            <v>中</v>
          </cell>
        </row>
        <row r="5589">
          <cell r="E5589" t="str">
            <v>中</v>
          </cell>
        </row>
        <row r="5590">
          <cell r="E5590" t="str">
            <v>中</v>
          </cell>
        </row>
        <row r="5591">
          <cell r="E5591" t="str">
            <v>中</v>
          </cell>
        </row>
        <row r="5592">
          <cell r="E5592" t="str">
            <v>中</v>
          </cell>
        </row>
        <row r="5593">
          <cell r="E5593" t="str">
            <v>中</v>
          </cell>
        </row>
        <row r="5594">
          <cell r="E5594" t="str">
            <v>中</v>
          </cell>
        </row>
        <row r="5595">
          <cell r="E5595" t="str">
            <v>中</v>
          </cell>
        </row>
        <row r="5596">
          <cell r="E5596" t="str">
            <v>中</v>
          </cell>
        </row>
        <row r="5597">
          <cell r="E5597" t="str">
            <v>中</v>
          </cell>
        </row>
        <row r="5598">
          <cell r="E5598" t="str">
            <v>中</v>
          </cell>
        </row>
        <row r="5599">
          <cell r="E5599" t="str">
            <v>中</v>
          </cell>
        </row>
        <row r="5600">
          <cell r="E5600" t="str">
            <v>中</v>
          </cell>
        </row>
        <row r="5601">
          <cell r="E5601" t="str">
            <v>中</v>
          </cell>
        </row>
        <row r="5602">
          <cell r="E5602" t="str">
            <v>中</v>
          </cell>
        </row>
        <row r="5603">
          <cell r="E5603" t="str">
            <v>中</v>
          </cell>
        </row>
        <row r="5604">
          <cell r="E5604" t="str">
            <v>中</v>
          </cell>
        </row>
        <row r="5605">
          <cell r="E5605" t="str">
            <v>中</v>
          </cell>
        </row>
        <row r="5606">
          <cell r="E5606" t="str">
            <v>中</v>
          </cell>
        </row>
        <row r="5607">
          <cell r="E5607" t="str">
            <v>中</v>
          </cell>
        </row>
        <row r="5608">
          <cell r="E5608" t="str">
            <v>中</v>
          </cell>
        </row>
        <row r="5609">
          <cell r="E5609" t="str">
            <v>中</v>
          </cell>
        </row>
        <row r="5610">
          <cell r="E5610" t="str">
            <v>中</v>
          </cell>
        </row>
        <row r="5611">
          <cell r="E5611" t="str">
            <v>中</v>
          </cell>
        </row>
        <row r="5612">
          <cell r="E5612" t="str">
            <v>中</v>
          </cell>
        </row>
        <row r="5613">
          <cell r="E5613" t="str">
            <v>中</v>
          </cell>
        </row>
        <row r="5614">
          <cell r="E5614" t="str">
            <v>中</v>
          </cell>
        </row>
        <row r="5615">
          <cell r="E5615" t="str">
            <v>中</v>
          </cell>
        </row>
        <row r="5616">
          <cell r="E5616" t="str">
            <v>中</v>
          </cell>
        </row>
        <row r="5617">
          <cell r="E5617" t="str">
            <v>中</v>
          </cell>
        </row>
        <row r="5618">
          <cell r="E5618" t="str">
            <v>中</v>
          </cell>
        </row>
        <row r="5619">
          <cell r="E5619" t="str">
            <v>中</v>
          </cell>
        </row>
        <row r="5620">
          <cell r="E5620" t="str">
            <v>中</v>
          </cell>
        </row>
        <row r="5621">
          <cell r="E5621" t="str">
            <v>中</v>
          </cell>
        </row>
        <row r="5622">
          <cell r="E5622" t="str">
            <v>中</v>
          </cell>
        </row>
        <row r="5623">
          <cell r="E5623" t="str">
            <v>中</v>
          </cell>
        </row>
        <row r="5624">
          <cell r="E5624" t="str">
            <v>中</v>
          </cell>
        </row>
        <row r="5625">
          <cell r="E5625" t="str">
            <v>中</v>
          </cell>
        </row>
        <row r="5626">
          <cell r="E5626" t="str">
            <v>中</v>
          </cell>
        </row>
        <row r="5627">
          <cell r="E5627" t="str">
            <v>中</v>
          </cell>
        </row>
        <row r="5628">
          <cell r="E5628" t="str">
            <v>中</v>
          </cell>
        </row>
        <row r="5629">
          <cell r="E5629" t="str">
            <v>中</v>
          </cell>
        </row>
        <row r="5630">
          <cell r="E5630" t="str">
            <v>中</v>
          </cell>
        </row>
        <row r="5631">
          <cell r="E5631" t="str">
            <v>中</v>
          </cell>
        </row>
        <row r="5632">
          <cell r="E5632" t="str">
            <v>中</v>
          </cell>
        </row>
        <row r="5633">
          <cell r="E5633" t="str">
            <v>中</v>
          </cell>
        </row>
        <row r="5634">
          <cell r="E5634" t="str">
            <v>中</v>
          </cell>
        </row>
        <row r="5635">
          <cell r="E5635" t="str">
            <v>中</v>
          </cell>
        </row>
        <row r="5636">
          <cell r="E5636" t="str">
            <v>中</v>
          </cell>
        </row>
        <row r="5637">
          <cell r="E5637" t="str">
            <v>中</v>
          </cell>
        </row>
        <row r="5638">
          <cell r="E5638" t="str">
            <v>中</v>
          </cell>
        </row>
        <row r="5639">
          <cell r="E5639" t="str">
            <v>中</v>
          </cell>
        </row>
        <row r="5640">
          <cell r="E5640" t="str">
            <v>中</v>
          </cell>
        </row>
        <row r="5641">
          <cell r="E5641" t="str">
            <v>中</v>
          </cell>
        </row>
        <row r="5642">
          <cell r="E5642" t="str">
            <v>中</v>
          </cell>
        </row>
        <row r="5643">
          <cell r="E5643" t="str">
            <v>中</v>
          </cell>
        </row>
        <row r="5644">
          <cell r="E5644" t="str">
            <v>中</v>
          </cell>
        </row>
        <row r="5645">
          <cell r="E5645" t="str">
            <v>中</v>
          </cell>
        </row>
        <row r="5646">
          <cell r="E5646" t="str">
            <v>中</v>
          </cell>
        </row>
        <row r="5647">
          <cell r="E5647" t="str">
            <v>中</v>
          </cell>
        </row>
        <row r="5648">
          <cell r="E5648" t="str">
            <v>中</v>
          </cell>
        </row>
        <row r="5649">
          <cell r="E5649" t="str">
            <v>中</v>
          </cell>
        </row>
        <row r="5650">
          <cell r="E5650" t="str">
            <v>中</v>
          </cell>
        </row>
        <row r="5651">
          <cell r="E5651" t="str">
            <v>中</v>
          </cell>
        </row>
        <row r="5652">
          <cell r="E5652" t="str">
            <v>中</v>
          </cell>
        </row>
        <row r="5653">
          <cell r="E5653" t="str">
            <v>中</v>
          </cell>
        </row>
        <row r="5654">
          <cell r="E5654" t="str">
            <v>中</v>
          </cell>
        </row>
        <row r="5655">
          <cell r="E5655" t="str">
            <v>中</v>
          </cell>
        </row>
        <row r="5656">
          <cell r="E5656" t="str">
            <v>中</v>
          </cell>
        </row>
        <row r="5657">
          <cell r="E5657" t="str">
            <v>中</v>
          </cell>
        </row>
        <row r="5658">
          <cell r="E5658" t="str">
            <v>中</v>
          </cell>
        </row>
        <row r="5659">
          <cell r="E5659" t="str">
            <v>中</v>
          </cell>
        </row>
        <row r="5660">
          <cell r="E5660" t="str">
            <v>中</v>
          </cell>
        </row>
        <row r="5661">
          <cell r="E5661" t="str">
            <v>中</v>
          </cell>
        </row>
        <row r="5662">
          <cell r="E5662" t="str">
            <v>中</v>
          </cell>
        </row>
        <row r="5663">
          <cell r="E5663" t="str">
            <v>中</v>
          </cell>
        </row>
        <row r="5664">
          <cell r="E5664" t="str">
            <v>中</v>
          </cell>
        </row>
        <row r="5665">
          <cell r="E5665" t="str">
            <v>中</v>
          </cell>
        </row>
        <row r="5666">
          <cell r="E5666" t="str">
            <v>中</v>
          </cell>
        </row>
        <row r="5667">
          <cell r="E5667" t="str">
            <v>中</v>
          </cell>
        </row>
        <row r="5668">
          <cell r="E5668" t="str">
            <v>中</v>
          </cell>
        </row>
        <row r="5669">
          <cell r="E5669" t="str">
            <v>中</v>
          </cell>
        </row>
        <row r="5670">
          <cell r="E5670" t="str">
            <v>中</v>
          </cell>
        </row>
        <row r="5671">
          <cell r="E5671" t="str">
            <v>中</v>
          </cell>
        </row>
        <row r="5672">
          <cell r="E5672" t="str">
            <v>中</v>
          </cell>
        </row>
        <row r="5673">
          <cell r="E5673" t="str">
            <v>中</v>
          </cell>
        </row>
        <row r="5674">
          <cell r="E5674" t="str">
            <v>中</v>
          </cell>
        </row>
        <row r="5675">
          <cell r="E5675" t="str">
            <v>中</v>
          </cell>
        </row>
        <row r="5676">
          <cell r="E5676" t="str">
            <v>中</v>
          </cell>
        </row>
        <row r="5677">
          <cell r="E5677" t="str">
            <v>中</v>
          </cell>
        </row>
        <row r="5678">
          <cell r="E5678" t="str">
            <v>中</v>
          </cell>
        </row>
        <row r="5679">
          <cell r="E5679" t="str">
            <v>中</v>
          </cell>
        </row>
        <row r="5680">
          <cell r="E5680" t="str">
            <v>中</v>
          </cell>
        </row>
        <row r="5681">
          <cell r="E5681" t="str">
            <v>中</v>
          </cell>
        </row>
        <row r="5682">
          <cell r="E5682" t="str">
            <v>中</v>
          </cell>
        </row>
        <row r="5683">
          <cell r="E5683" t="str">
            <v>中</v>
          </cell>
        </row>
        <row r="5684">
          <cell r="E5684" t="str">
            <v>中</v>
          </cell>
        </row>
        <row r="5685">
          <cell r="E5685" t="str">
            <v>中</v>
          </cell>
        </row>
        <row r="5686">
          <cell r="E5686" t="str">
            <v>中</v>
          </cell>
        </row>
        <row r="5687">
          <cell r="E5687" t="str">
            <v>中</v>
          </cell>
        </row>
        <row r="5688">
          <cell r="E5688" t="str">
            <v>中</v>
          </cell>
        </row>
        <row r="5689">
          <cell r="E5689" t="str">
            <v>中</v>
          </cell>
        </row>
        <row r="5690">
          <cell r="E5690" t="str">
            <v>中</v>
          </cell>
        </row>
        <row r="5691">
          <cell r="E5691" t="str">
            <v>中</v>
          </cell>
        </row>
        <row r="5692">
          <cell r="E5692" t="str">
            <v>中</v>
          </cell>
        </row>
        <row r="5693">
          <cell r="E5693" t="str">
            <v>中</v>
          </cell>
        </row>
        <row r="5694">
          <cell r="E5694" t="str">
            <v>中</v>
          </cell>
        </row>
        <row r="5695">
          <cell r="E5695" t="str">
            <v>中</v>
          </cell>
        </row>
        <row r="5696">
          <cell r="E5696" t="str">
            <v>中</v>
          </cell>
        </row>
        <row r="5697">
          <cell r="E5697" t="str">
            <v>中</v>
          </cell>
        </row>
        <row r="5698">
          <cell r="E5698" t="str">
            <v>中</v>
          </cell>
        </row>
        <row r="5699">
          <cell r="E5699" t="str">
            <v>中</v>
          </cell>
        </row>
        <row r="5700">
          <cell r="E5700" t="str">
            <v>中</v>
          </cell>
        </row>
        <row r="5701">
          <cell r="E5701" t="str">
            <v>中</v>
          </cell>
        </row>
        <row r="5702">
          <cell r="E5702" t="str">
            <v>中</v>
          </cell>
        </row>
        <row r="5703">
          <cell r="E5703" t="str">
            <v>中</v>
          </cell>
        </row>
        <row r="5704">
          <cell r="E5704" t="str">
            <v>中</v>
          </cell>
        </row>
        <row r="5705">
          <cell r="E5705" t="str">
            <v>中</v>
          </cell>
        </row>
        <row r="5706">
          <cell r="E5706" t="str">
            <v>中</v>
          </cell>
        </row>
        <row r="5707">
          <cell r="E5707" t="str">
            <v>中</v>
          </cell>
        </row>
        <row r="5708">
          <cell r="E5708" t="str">
            <v>中</v>
          </cell>
        </row>
        <row r="5709">
          <cell r="E5709" t="str">
            <v>中</v>
          </cell>
        </row>
        <row r="5710">
          <cell r="E5710" t="str">
            <v>中</v>
          </cell>
        </row>
        <row r="5711">
          <cell r="E5711" t="str">
            <v>中</v>
          </cell>
        </row>
        <row r="5712">
          <cell r="E5712" t="str">
            <v>中</v>
          </cell>
        </row>
        <row r="5713">
          <cell r="E5713" t="str">
            <v>中</v>
          </cell>
        </row>
        <row r="5714">
          <cell r="E5714" t="str">
            <v>中</v>
          </cell>
        </row>
        <row r="5715">
          <cell r="E5715" t="str">
            <v>中</v>
          </cell>
        </row>
        <row r="5716">
          <cell r="E5716" t="str">
            <v>中</v>
          </cell>
        </row>
        <row r="5717">
          <cell r="E5717" t="str">
            <v>中</v>
          </cell>
        </row>
        <row r="5718">
          <cell r="E5718" t="str">
            <v>中</v>
          </cell>
        </row>
        <row r="5719">
          <cell r="E5719" t="str">
            <v>中</v>
          </cell>
        </row>
        <row r="5720">
          <cell r="E5720" t="str">
            <v>中</v>
          </cell>
        </row>
        <row r="5721">
          <cell r="E5721" t="str">
            <v>中</v>
          </cell>
        </row>
        <row r="5722">
          <cell r="E5722" t="str">
            <v>中</v>
          </cell>
        </row>
        <row r="5723">
          <cell r="E5723" t="str">
            <v>中</v>
          </cell>
        </row>
        <row r="5724">
          <cell r="E5724" t="str">
            <v>中</v>
          </cell>
        </row>
        <row r="5725">
          <cell r="E5725" t="str">
            <v>中</v>
          </cell>
        </row>
        <row r="5726">
          <cell r="E5726" t="str">
            <v>中</v>
          </cell>
        </row>
        <row r="5727">
          <cell r="E5727" t="str">
            <v>中</v>
          </cell>
        </row>
        <row r="5728">
          <cell r="E5728" t="str">
            <v>中</v>
          </cell>
        </row>
        <row r="5729">
          <cell r="E5729" t="str">
            <v>中</v>
          </cell>
        </row>
        <row r="5730">
          <cell r="E5730" t="str">
            <v>中</v>
          </cell>
        </row>
        <row r="5731">
          <cell r="E5731" t="str">
            <v>中</v>
          </cell>
        </row>
        <row r="5732">
          <cell r="E5732" t="str">
            <v>中</v>
          </cell>
        </row>
        <row r="5733">
          <cell r="E5733" t="str">
            <v>中</v>
          </cell>
        </row>
        <row r="5734">
          <cell r="E5734" t="str">
            <v>中</v>
          </cell>
        </row>
        <row r="5735">
          <cell r="E5735" t="str">
            <v>中</v>
          </cell>
        </row>
        <row r="5736">
          <cell r="E5736" t="str">
            <v>中</v>
          </cell>
        </row>
        <row r="5737">
          <cell r="E5737" t="str">
            <v>中</v>
          </cell>
        </row>
        <row r="5738">
          <cell r="E5738" t="str">
            <v>中</v>
          </cell>
        </row>
        <row r="5739">
          <cell r="E5739" t="str">
            <v>中</v>
          </cell>
        </row>
        <row r="5740">
          <cell r="E5740" t="str">
            <v>中</v>
          </cell>
        </row>
        <row r="5741">
          <cell r="E5741" t="str">
            <v>中</v>
          </cell>
        </row>
        <row r="5742">
          <cell r="E5742" t="str">
            <v>中</v>
          </cell>
        </row>
        <row r="5743">
          <cell r="E5743" t="str">
            <v>中</v>
          </cell>
        </row>
        <row r="5744">
          <cell r="E5744" t="str">
            <v>中</v>
          </cell>
        </row>
        <row r="5745">
          <cell r="E5745" t="str">
            <v>中</v>
          </cell>
        </row>
        <row r="5746">
          <cell r="E5746" t="str">
            <v>中</v>
          </cell>
        </row>
        <row r="5747">
          <cell r="E5747" t="str">
            <v>中</v>
          </cell>
        </row>
        <row r="5748">
          <cell r="E5748" t="str">
            <v>中</v>
          </cell>
        </row>
        <row r="5749">
          <cell r="E5749" t="str">
            <v>中</v>
          </cell>
        </row>
        <row r="5750">
          <cell r="E5750" t="str">
            <v>中</v>
          </cell>
        </row>
        <row r="5751">
          <cell r="E5751" t="str">
            <v>中</v>
          </cell>
        </row>
        <row r="5752">
          <cell r="E5752" t="str">
            <v>中</v>
          </cell>
        </row>
        <row r="5753">
          <cell r="E5753" t="str">
            <v>中</v>
          </cell>
        </row>
        <row r="5754">
          <cell r="E5754" t="str">
            <v>中</v>
          </cell>
        </row>
        <row r="5755">
          <cell r="E5755" t="str">
            <v>中</v>
          </cell>
        </row>
        <row r="5756">
          <cell r="E5756" t="str">
            <v>中</v>
          </cell>
        </row>
        <row r="5757">
          <cell r="E5757" t="str">
            <v>中</v>
          </cell>
        </row>
        <row r="5758">
          <cell r="E5758" t="str">
            <v>中</v>
          </cell>
        </row>
        <row r="5759">
          <cell r="E5759" t="str">
            <v>中</v>
          </cell>
        </row>
        <row r="5760">
          <cell r="E5760" t="str">
            <v>中</v>
          </cell>
        </row>
        <row r="5761">
          <cell r="E5761" t="str">
            <v>中</v>
          </cell>
        </row>
        <row r="5762">
          <cell r="E5762" t="str">
            <v>中</v>
          </cell>
        </row>
        <row r="5763">
          <cell r="E5763" t="str">
            <v>中</v>
          </cell>
        </row>
        <row r="5764">
          <cell r="E5764" t="str">
            <v>中</v>
          </cell>
        </row>
        <row r="5765">
          <cell r="E5765" t="str">
            <v>中</v>
          </cell>
        </row>
        <row r="5766">
          <cell r="E5766" t="str">
            <v>中</v>
          </cell>
        </row>
        <row r="5767">
          <cell r="E5767" t="str">
            <v>中</v>
          </cell>
        </row>
        <row r="5768">
          <cell r="E5768" t="str">
            <v>中</v>
          </cell>
        </row>
        <row r="5769">
          <cell r="E5769" t="str">
            <v>中</v>
          </cell>
        </row>
        <row r="5770">
          <cell r="E5770" t="str">
            <v>中</v>
          </cell>
        </row>
        <row r="5771">
          <cell r="E5771" t="str">
            <v>中</v>
          </cell>
        </row>
        <row r="5772">
          <cell r="E5772" t="str">
            <v>中</v>
          </cell>
        </row>
        <row r="5773">
          <cell r="E5773" t="str">
            <v>中</v>
          </cell>
        </row>
        <row r="5774">
          <cell r="E5774" t="str">
            <v>中</v>
          </cell>
        </row>
        <row r="5775">
          <cell r="E5775" t="str">
            <v>中</v>
          </cell>
        </row>
        <row r="5776">
          <cell r="E5776" t="str">
            <v>中</v>
          </cell>
        </row>
        <row r="5777">
          <cell r="E5777" t="str">
            <v>中</v>
          </cell>
        </row>
        <row r="5778">
          <cell r="E5778" t="str">
            <v>中</v>
          </cell>
        </row>
        <row r="5779">
          <cell r="E5779" t="str">
            <v>中</v>
          </cell>
        </row>
        <row r="5780">
          <cell r="E5780" t="str">
            <v>中</v>
          </cell>
        </row>
        <row r="5781">
          <cell r="E5781" t="str">
            <v>中</v>
          </cell>
        </row>
        <row r="5782">
          <cell r="E5782" t="str">
            <v>中</v>
          </cell>
        </row>
        <row r="5783">
          <cell r="E5783" t="str">
            <v>中</v>
          </cell>
        </row>
        <row r="5784">
          <cell r="E5784" t="str">
            <v>中</v>
          </cell>
        </row>
        <row r="5785">
          <cell r="E5785" t="str">
            <v>中</v>
          </cell>
        </row>
        <row r="5786">
          <cell r="E5786" t="str">
            <v>中</v>
          </cell>
        </row>
        <row r="5787">
          <cell r="E5787" t="str">
            <v>中</v>
          </cell>
        </row>
        <row r="5788">
          <cell r="E5788" t="str">
            <v>中</v>
          </cell>
        </row>
        <row r="5789">
          <cell r="E5789" t="str">
            <v>中</v>
          </cell>
        </row>
        <row r="5790">
          <cell r="E5790" t="str">
            <v>中</v>
          </cell>
        </row>
        <row r="5791">
          <cell r="E5791" t="str">
            <v>中</v>
          </cell>
        </row>
        <row r="5792">
          <cell r="E5792" t="str">
            <v>中</v>
          </cell>
        </row>
        <row r="5793">
          <cell r="E5793" t="str">
            <v>中</v>
          </cell>
        </row>
        <row r="5794">
          <cell r="E5794" t="str">
            <v>中</v>
          </cell>
        </row>
        <row r="5795">
          <cell r="E5795" t="str">
            <v>中</v>
          </cell>
        </row>
        <row r="5796">
          <cell r="E5796" t="str">
            <v>中</v>
          </cell>
        </row>
        <row r="5797">
          <cell r="E5797" t="str">
            <v>中</v>
          </cell>
        </row>
        <row r="5798">
          <cell r="E5798" t="str">
            <v>中</v>
          </cell>
        </row>
        <row r="5799">
          <cell r="E5799" t="str">
            <v>中</v>
          </cell>
        </row>
        <row r="5800">
          <cell r="E5800" t="str">
            <v>中</v>
          </cell>
        </row>
        <row r="5801">
          <cell r="E5801" t="str">
            <v>中</v>
          </cell>
        </row>
        <row r="5802">
          <cell r="E5802" t="str">
            <v>中</v>
          </cell>
        </row>
        <row r="5803">
          <cell r="E5803" t="str">
            <v>中</v>
          </cell>
        </row>
        <row r="5804">
          <cell r="E5804" t="str">
            <v>中</v>
          </cell>
        </row>
        <row r="5805">
          <cell r="E5805" t="str">
            <v>中</v>
          </cell>
        </row>
        <row r="5806">
          <cell r="E5806" t="str">
            <v>中</v>
          </cell>
        </row>
        <row r="5807">
          <cell r="E5807" t="str">
            <v>中</v>
          </cell>
        </row>
        <row r="5808">
          <cell r="E5808" t="str">
            <v>中</v>
          </cell>
        </row>
        <row r="5809">
          <cell r="E5809" t="str">
            <v>中</v>
          </cell>
        </row>
        <row r="5810">
          <cell r="E5810" t="str">
            <v>中</v>
          </cell>
        </row>
        <row r="5811">
          <cell r="E5811" t="str">
            <v>中</v>
          </cell>
        </row>
        <row r="5812">
          <cell r="E5812" t="str">
            <v>中</v>
          </cell>
        </row>
        <row r="5813">
          <cell r="E5813" t="str">
            <v>中</v>
          </cell>
        </row>
        <row r="5814">
          <cell r="E5814" t="str">
            <v>中</v>
          </cell>
        </row>
        <row r="5815">
          <cell r="E5815" t="str">
            <v>中</v>
          </cell>
        </row>
        <row r="5816">
          <cell r="E5816" t="str">
            <v>中</v>
          </cell>
        </row>
        <row r="5817">
          <cell r="E5817" t="str">
            <v>中</v>
          </cell>
        </row>
        <row r="5818">
          <cell r="E5818" t="str">
            <v>中</v>
          </cell>
        </row>
        <row r="5819">
          <cell r="E5819" t="str">
            <v>中</v>
          </cell>
        </row>
        <row r="5820">
          <cell r="E5820" t="str">
            <v>中</v>
          </cell>
        </row>
        <row r="5821">
          <cell r="E5821" t="str">
            <v>中</v>
          </cell>
        </row>
        <row r="5822">
          <cell r="E5822" t="str">
            <v>中</v>
          </cell>
        </row>
        <row r="5823">
          <cell r="E5823" t="str">
            <v>中</v>
          </cell>
        </row>
        <row r="5824">
          <cell r="E5824" t="str">
            <v>中</v>
          </cell>
        </row>
        <row r="5825">
          <cell r="E5825" t="str">
            <v>中</v>
          </cell>
        </row>
        <row r="5826">
          <cell r="E5826" t="str">
            <v>中</v>
          </cell>
        </row>
        <row r="5827">
          <cell r="E5827" t="str">
            <v>中</v>
          </cell>
        </row>
        <row r="5828">
          <cell r="E5828" t="str">
            <v>中</v>
          </cell>
        </row>
        <row r="5829">
          <cell r="E5829" t="str">
            <v>中</v>
          </cell>
        </row>
        <row r="5830">
          <cell r="E5830" t="str">
            <v>中</v>
          </cell>
        </row>
        <row r="5831">
          <cell r="E5831" t="str">
            <v>中</v>
          </cell>
        </row>
        <row r="5832">
          <cell r="E5832" t="str">
            <v>中</v>
          </cell>
        </row>
        <row r="5833">
          <cell r="E5833" t="str">
            <v>中</v>
          </cell>
        </row>
        <row r="5834">
          <cell r="E5834" t="str">
            <v>中</v>
          </cell>
        </row>
        <row r="5835">
          <cell r="E5835" t="str">
            <v>中</v>
          </cell>
        </row>
        <row r="5836">
          <cell r="E5836" t="str">
            <v>中</v>
          </cell>
        </row>
        <row r="5837">
          <cell r="E5837" t="str">
            <v>中</v>
          </cell>
        </row>
        <row r="5838">
          <cell r="E5838" t="str">
            <v>中</v>
          </cell>
        </row>
        <row r="5839">
          <cell r="E5839" t="str">
            <v>中</v>
          </cell>
        </row>
        <row r="5840">
          <cell r="E5840" t="str">
            <v>中</v>
          </cell>
        </row>
        <row r="5841">
          <cell r="E5841" t="str">
            <v>中</v>
          </cell>
        </row>
        <row r="5842">
          <cell r="E5842" t="str">
            <v>中</v>
          </cell>
        </row>
        <row r="5843">
          <cell r="E5843" t="str">
            <v>中</v>
          </cell>
        </row>
        <row r="5844">
          <cell r="E5844" t="str">
            <v>中</v>
          </cell>
        </row>
        <row r="5845">
          <cell r="E5845" t="str">
            <v>中</v>
          </cell>
        </row>
        <row r="5846">
          <cell r="E5846" t="str">
            <v>中</v>
          </cell>
        </row>
        <row r="5847">
          <cell r="E5847" t="str">
            <v>中</v>
          </cell>
        </row>
        <row r="5848">
          <cell r="E5848" t="str">
            <v>中</v>
          </cell>
        </row>
        <row r="5849">
          <cell r="E5849" t="str">
            <v>中</v>
          </cell>
        </row>
        <row r="5850">
          <cell r="E5850" t="str">
            <v>中</v>
          </cell>
        </row>
        <row r="5851">
          <cell r="E5851" t="str">
            <v>中</v>
          </cell>
        </row>
        <row r="5852">
          <cell r="E5852" t="str">
            <v>中</v>
          </cell>
        </row>
        <row r="5853">
          <cell r="E5853" t="str">
            <v>中</v>
          </cell>
        </row>
        <row r="5854">
          <cell r="E5854" t="str">
            <v>中</v>
          </cell>
        </row>
        <row r="5855">
          <cell r="E5855" t="str">
            <v>中</v>
          </cell>
        </row>
        <row r="5856">
          <cell r="E5856" t="str">
            <v>中</v>
          </cell>
        </row>
        <row r="5857">
          <cell r="E5857" t="str">
            <v>中</v>
          </cell>
        </row>
        <row r="5858">
          <cell r="E5858" t="str">
            <v>中</v>
          </cell>
        </row>
        <row r="5859">
          <cell r="E5859" t="str">
            <v>中</v>
          </cell>
        </row>
        <row r="5860">
          <cell r="E5860" t="str">
            <v>中</v>
          </cell>
        </row>
        <row r="5861">
          <cell r="E5861" t="str">
            <v>中</v>
          </cell>
        </row>
        <row r="5862">
          <cell r="E5862" t="str">
            <v>中</v>
          </cell>
        </row>
        <row r="5863">
          <cell r="E5863" t="str">
            <v>中</v>
          </cell>
        </row>
        <row r="5864">
          <cell r="E5864" t="str">
            <v>中</v>
          </cell>
        </row>
        <row r="5865">
          <cell r="E5865" t="str">
            <v>中</v>
          </cell>
        </row>
        <row r="5866">
          <cell r="E5866" t="str">
            <v>中</v>
          </cell>
        </row>
        <row r="5867">
          <cell r="E5867" t="str">
            <v>中</v>
          </cell>
        </row>
        <row r="5868">
          <cell r="E5868" t="str">
            <v>中</v>
          </cell>
        </row>
        <row r="5869">
          <cell r="E5869" t="str">
            <v>中</v>
          </cell>
        </row>
        <row r="5870">
          <cell r="E5870" t="str">
            <v>中</v>
          </cell>
        </row>
        <row r="5871">
          <cell r="E5871" t="str">
            <v>中</v>
          </cell>
        </row>
        <row r="5872">
          <cell r="E5872" t="str">
            <v>中</v>
          </cell>
        </row>
        <row r="5873">
          <cell r="E5873" t="str">
            <v>中</v>
          </cell>
        </row>
        <row r="5874">
          <cell r="E5874" t="str">
            <v>中</v>
          </cell>
        </row>
        <row r="5875">
          <cell r="E5875" t="str">
            <v>中</v>
          </cell>
        </row>
        <row r="5876">
          <cell r="E5876" t="str">
            <v>中</v>
          </cell>
        </row>
        <row r="5877">
          <cell r="E5877" t="str">
            <v>中</v>
          </cell>
        </row>
        <row r="5878">
          <cell r="E5878" t="str">
            <v>中</v>
          </cell>
        </row>
        <row r="5879">
          <cell r="E5879" t="str">
            <v>中</v>
          </cell>
        </row>
        <row r="5880">
          <cell r="E5880" t="str">
            <v>中</v>
          </cell>
        </row>
        <row r="5881">
          <cell r="E5881" t="str">
            <v>中</v>
          </cell>
        </row>
        <row r="5882">
          <cell r="E5882" t="str">
            <v>中</v>
          </cell>
        </row>
        <row r="5883">
          <cell r="E5883" t="str">
            <v>中</v>
          </cell>
        </row>
        <row r="5884">
          <cell r="E5884" t="str">
            <v>中</v>
          </cell>
        </row>
        <row r="5885">
          <cell r="E5885" t="str">
            <v>中</v>
          </cell>
        </row>
        <row r="5886">
          <cell r="E5886" t="str">
            <v>中</v>
          </cell>
        </row>
        <row r="5887">
          <cell r="E5887" t="str">
            <v>中</v>
          </cell>
        </row>
        <row r="5888">
          <cell r="E5888" t="str">
            <v>中</v>
          </cell>
        </row>
        <row r="5889">
          <cell r="E5889" t="str">
            <v>中</v>
          </cell>
        </row>
        <row r="5890">
          <cell r="E5890" t="str">
            <v>中</v>
          </cell>
        </row>
        <row r="5891">
          <cell r="E5891" t="str">
            <v>中</v>
          </cell>
        </row>
        <row r="5892">
          <cell r="E5892" t="str">
            <v>中</v>
          </cell>
        </row>
        <row r="5893">
          <cell r="E5893" t="str">
            <v>中</v>
          </cell>
        </row>
        <row r="5894">
          <cell r="E5894" t="str">
            <v>中</v>
          </cell>
        </row>
        <row r="5895">
          <cell r="E5895" t="str">
            <v>中</v>
          </cell>
        </row>
        <row r="5896">
          <cell r="E5896" t="str">
            <v>中</v>
          </cell>
        </row>
        <row r="5897">
          <cell r="E5897" t="str">
            <v>中</v>
          </cell>
        </row>
        <row r="5898">
          <cell r="E5898" t="str">
            <v>中</v>
          </cell>
        </row>
        <row r="5899">
          <cell r="E5899" t="str">
            <v>中</v>
          </cell>
        </row>
        <row r="5900">
          <cell r="E5900" t="str">
            <v>中</v>
          </cell>
        </row>
        <row r="5901">
          <cell r="E5901" t="str">
            <v>中</v>
          </cell>
        </row>
        <row r="5902">
          <cell r="E5902" t="str">
            <v>中</v>
          </cell>
        </row>
        <row r="5903">
          <cell r="E5903" t="str">
            <v>中</v>
          </cell>
        </row>
        <row r="5904">
          <cell r="E5904" t="str">
            <v>中</v>
          </cell>
        </row>
        <row r="5905">
          <cell r="E5905" t="str">
            <v>中</v>
          </cell>
        </row>
        <row r="5906">
          <cell r="E5906" t="str">
            <v>中</v>
          </cell>
        </row>
        <row r="5907">
          <cell r="E5907" t="str">
            <v>中</v>
          </cell>
        </row>
        <row r="5908">
          <cell r="E5908" t="str">
            <v>中</v>
          </cell>
        </row>
        <row r="5909">
          <cell r="E5909" t="str">
            <v>中</v>
          </cell>
        </row>
        <row r="5910">
          <cell r="E5910" t="str">
            <v>中</v>
          </cell>
        </row>
        <row r="5911">
          <cell r="E5911" t="str">
            <v>中</v>
          </cell>
        </row>
        <row r="5912">
          <cell r="E5912" t="str">
            <v>中</v>
          </cell>
        </row>
        <row r="5913">
          <cell r="E5913" t="str">
            <v>中</v>
          </cell>
        </row>
        <row r="5914">
          <cell r="E5914" t="str">
            <v>中</v>
          </cell>
        </row>
        <row r="5915">
          <cell r="E5915" t="str">
            <v>中</v>
          </cell>
        </row>
        <row r="5916">
          <cell r="E5916" t="str">
            <v>中</v>
          </cell>
        </row>
        <row r="5917">
          <cell r="E5917" t="str">
            <v>中</v>
          </cell>
        </row>
        <row r="5918">
          <cell r="E5918" t="str">
            <v>中</v>
          </cell>
        </row>
        <row r="5919">
          <cell r="E5919" t="str">
            <v>中</v>
          </cell>
        </row>
        <row r="5920">
          <cell r="E5920" t="str">
            <v>中</v>
          </cell>
        </row>
        <row r="5921">
          <cell r="E5921" t="str">
            <v>中</v>
          </cell>
        </row>
        <row r="5922">
          <cell r="E5922" t="str">
            <v>中</v>
          </cell>
        </row>
        <row r="5923">
          <cell r="E5923" t="str">
            <v>中</v>
          </cell>
        </row>
        <row r="5924">
          <cell r="E5924" t="str">
            <v>中</v>
          </cell>
        </row>
        <row r="5925">
          <cell r="E5925" t="str">
            <v>中</v>
          </cell>
        </row>
        <row r="5926">
          <cell r="E5926" t="str">
            <v>中</v>
          </cell>
        </row>
        <row r="5927">
          <cell r="E5927" t="str">
            <v>中</v>
          </cell>
        </row>
        <row r="5928">
          <cell r="E5928" t="str">
            <v>中</v>
          </cell>
        </row>
        <row r="5929">
          <cell r="E5929" t="str">
            <v>中</v>
          </cell>
        </row>
        <row r="5930">
          <cell r="E5930" t="str">
            <v>中</v>
          </cell>
        </row>
        <row r="5931">
          <cell r="E5931" t="str">
            <v>中</v>
          </cell>
        </row>
        <row r="5932">
          <cell r="E5932" t="str">
            <v>中</v>
          </cell>
        </row>
        <row r="5933">
          <cell r="E5933" t="str">
            <v>中</v>
          </cell>
        </row>
        <row r="5934">
          <cell r="E5934" t="str">
            <v>中</v>
          </cell>
        </row>
        <row r="5935">
          <cell r="E5935" t="str">
            <v>中</v>
          </cell>
        </row>
        <row r="5936">
          <cell r="E5936" t="str">
            <v>中</v>
          </cell>
        </row>
        <row r="5937">
          <cell r="E5937" t="str">
            <v>中</v>
          </cell>
        </row>
        <row r="5938">
          <cell r="E5938" t="str">
            <v>中</v>
          </cell>
        </row>
        <row r="5939">
          <cell r="E5939" t="str">
            <v>中</v>
          </cell>
        </row>
        <row r="5940">
          <cell r="E5940" t="str">
            <v>中</v>
          </cell>
        </row>
        <row r="5941">
          <cell r="E5941" t="str">
            <v>中</v>
          </cell>
        </row>
        <row r="5942">
          <cell r="E5942" t="str">
            <v>中</v>
          </cell>
        </row>
        <row r="5943">
          <cell r="E5943" t="str">
            <v>中</v>
          </cell>
        </row>
        <row r="5944">
          <cell r="E5944" t="str">
            <v>中</v>
          </cell>
        </row>
        <row r="5945">
          <cell r="E5945" t="str">
            <v>中</v>
          </cell>
        </row>
        <row r="5946">
          <cell r="E5946" t="str">
            <v>中</v>
          </cell>
        </row>
        <row r="5947">
          <cell r="E5947" t="str">
            <v>中</v>
          </cell>
        </row>
        <row r="5948">
          <cell r="E5948" t="str">
            <v>中</v>
          </cell>
        </row>
        <row r="5949">
          <cell r="E5949" t="str">
            <v>中</v>
          </cell>
        </row>
        <row r="5950">
          <cell r="E5950" t="str">
            <v>中</v>
          </cell>
        </row>
        <row r="5951">
          <cell r="E5951" t="str">
            <v>中</v>
          </cell>
        </row>
        <row r="5952">
          <cell r="E5952" t="str">
            <v>中</v>
          </cell>
        </row>
        <row r="5953">
          <cell r="E5953" t="str">
            <v>中</v>
          </cell>
        </row>
        <row r="5954">
          <cell r="E5954" t="str">
            <v>中</v>
          </cell>
        </row>
        <row r="5955">
          <cell r="E5955" t="str">
            <v>中</v>
          </cell>
        </row>
        <row r="5956">
          <cell r="E5956" t="str">
            <v>中</v>
          </cell>
        </row>
        <row r="5957">
          <cell r="E5957" t="str">
            <v>中</v>
          </cell>
        </row>
        <row r="5958">
          <cell r="E5958" t="str">
            <v>中</v>
          </cell>
        </row>
        <row r="5959">
          <cell r="E5959" t="str">
            <v>中</v>
          </cell>
        </row>
        <row r="5960">
          <cell r="E5960" t="str">
            <v>中</v>
          </cell>
        </row>
        <row r="5961">
          <cell r="E5961" t="str">
            <v>中</v>
          </cell>
        </row>
        <row r="5962">
          <cell r="E5962" t="str">
            <v>中</v>
          </cell>
        </row>
        <row r="5963">
          <cell r="E5963" t="str">
            <v>中</v>
          </cell>
        </row>
        <row r="5964">
          <cell r="E5964" t="str">
            <v>中</v>
          </cell>
        </row>
        <row r="5965">
          <cell r="E5965" t="str">
            <v>中</v>
          </cell>
        </row>
        <row r="5966">
          <cell r="E5966" t="str">
            <v>中</v>
          </cell>
        </row>
        <row r="5967">
          <cell r="E5967" t="str">
            <v>中</v>
          </cell>
        </row>
        <row r="5968">
          <cell r="E5968" t="str">
            <v>中</v>
          </cell>
        </row>
        <row r="5969">
          <cell r="E5969" t="str">
            <v>中</v>
          </cell>
        </row>
        <row r="5970">
          <cell r="E5970" t="str">
            <v>中</v>
          </cell>
        </row>
        <row r="5971">
          <cell r="E5971" t="str">
            <v>中</v>
          </cell>
        </row>
        <row r="5972">
          <cell r="E5972" t="str">
            <v>中</v>
          </cell>
        </row>
        <row r="5973">
          <cell r="E5973" t="str">
            <v>中</v>
          </cell>
        </row>
        <row r="5974">
          <cell r="E5974" t="str">
            <v>中</v>
          </cell>
        </row>
        <row r="5975">
          <cell r="E5975" t="str">
            <v>中</v>
          </cell>
        </row>
        <row r="5976">
          <cell r="E5976" t="str">
            <v>中</v>
          </cell>
        </row>
        <row r="5977">
          <cell r="E5977" t="str">
            <v>中</v>
          </cell>
        </row>
        <row r="5978">
          <cell r="E5978" t="str">
            <v>中</v>
          </cell>
        </row>
        <row r="5979">
          <cell r="E5979" t="str">
            <v>中</v>
          </cell>
        </row>
        <row r="5980">
          <cell r="E5980" t="str">
            <v>中</v>
          </cell>
        </row>
        <row r="5981">
          <cell r="E5981" t="str">
            <v>中</v>
          </cell>
        </row>
        <row r="5982">
          <cell r="E5982" t="str">
            <v>中</v>
          </cell>
        </row>
        <row r="5983">
          <cell r="E5983" t="str">
            <v>中</v>
          </cell>
        </row>
        <row r="5984">
          <cell r="E5984" t="str">
            <v>中</v>
          </cell>
        </row>
      </sheetData>
      <sheetData sheetId="8" refreshError="1"/>
      <sheetData sheetId="9">
        <row r="6">
          <cell r="F6">
            <v>1</v>
          </cell>
          <cell r="G6">
            <v>8.9282407407407408E-2</v>
          </cell>
          <cell r="H6" t="str">
            <v>高砂市</v>
          </cell>
        </row>
        <row r="7">
          <cell r="F7">
            <v>2</v>
          </cell>
          <cell r="G7">
            <v>8.9884259259259261E-2</v>
          </cell>
          <cell r="H7" t="str">
            <v>加古川市</v>
          </cell>
        </row>
        <row r="8">
          <cell r="F8">
            <v>3</v>
          </cell>
          <cell r="G8">
            <v>8.9953703703703702E-2</v>
          </cell>
          <cell r="H8" t="str">
            <v>西宮市</v>
          </cell>
        </row>
        <row r="9">
          <cell r="F9">
            <v>4</v>
          </cell>
          <cell r="G9">
            <v>9.072916666666668E-2</v>
          </cell>
          <cell r="H9" t="str">
            <v>姫路市</v>
          </cell>
        </row>
        <row r="10">
          <cell r="F10">
            <v>5</v>
          </cell>
          <cell r="G10">
            <v>9.1550925925925938E-2</v>
          </cell>
          <cell r="H10" t="str">
            <v>垂水区</v>
          </cell>
        </row>
        <row r="11">
          <cell r="F11">
            <v>6</v>
          </cell>
          <cell r="G11">
            <v>9.2118055555555564E-2</v>
          </cell>
          <cell r="H11" t="str">
            <v>須磨区</v>
          </cell>
        </row>
        <row r="12">
          <cell r="F12">
            <v>7</v>
          </cell>
          <cell r="G12">
            <v>9.2291666666666661E-2</v>
          </cell>
          <cell r="H12" t="str">
            <v>三木市</v>
          </cell>
        </row>
        <row r="13">
          <cell r="F13">
            <v>8</v>
          </cell>
          <cell r="G13">
            <v>9.2442129629629624E-2</v>
          </cell>
          <cell r="H13" t="str">
            <v>多可郡</v>
          </cell>
        </row>
        <row r="14">
          <cell r="F14">
            <v>9</v>
          </cell>
          <cell r="G14">
            <v>9.28587962962963E-2</v>
          </cell>
          <cell r="H14" t="str">
            <v>北区</v>
          </cell>
        </row>
        <row r="15">
          <cell r="F15">
            <v>10</v>
          </cell>
          <cell r="G15">
            <v>9.2870370370370367E-2</v>
          </cell>
          <cell r="H15" t="str">
            <v>西脇市</v>
          </cell>
        </row>
        <row r="16">
          <cell r="F16">
            <v>11</v>
          </cell>
          <cell r="G16">
            <v>9.300925925925925E-2</v>
          </cell>
          <cell r="H16" t="str">
            <v>伊丹市</v>
          </cell>
        </row>
        <row r="17">
          <cell r="F17">
            <v>12</v>
          </cell>
          <cell r="G17">
            <v>9.3240740740740735E-2</v>
          </cell>
          <cell r="H17" t="str">
            <v>尼崎市</v>
          </cell>
        </row>
        <row r="18">
          <cell r="F18">
            <v>13</v>
          </cell>
          <cell r="G18">
            <v>9.346064814814814E-2</v>
          </cell>
          <cell r="H18" t="str">
            <v>明石市</v>
          </cell>
        </row>
        <row r="19">
          <cell r="F19">
            <v>14</v>
          </cell>
          <cell r="G19">
            <v>9.3680555555555559E-2</v>
          </cell>
          <cell r="H19" t="str">
            <v>加古郡</v>
          </cell>
        </row>
        <row r="20">
          <cell r="F20">
            <v>15</v>
          </cell>
          <cell r="G20">
            <v>9.3761574074074081E-2</v>
          </cell>
          <cell r="H20" t="str">
            <v>淡路市</v>
          </cell>
        </row>
        <row r="21">
          <cell r="F21">
            <v>16</v>
          </cell>
          <cell r="G21">
            <v>9.403935185185186E-2</v>
          </cell>
          <cell r="H21" t="str">
            <v>川辺郡</v>
          </cell>
        </row>
        <row r="22">
          <cell r="F22">
            <v>17</v>
          </cell>
          <cell r="G22">
            <v>9.4143518518518529E-2</v>
          </cell>
          <cell r="H22" t="str">
            <v>洲本市</v>
          </cell>
        </row>
        <row r="23">
          <cell r="F23">
            <v>18</v>
          </cell>
          <cell r="G23">
            <v>9.4143518518518529E-2</v>
          </cell>
          <cell r="H23" t="str">
            <v>兵庫区</v>
          </cell>
        </row>
        <row r="24">
          <cell r="F24">
            <v>19</v>
          </cell>
          <cell r="G24">
            <v>9.4583333333333339E-2</v>
          </cell>
          <cell r="H24" t="str">
            <v>小野市</v>
          </cell>
        </row>
        <row r="25">
          <cell r="F25">
            <v>20</v>
          </cell>
          <cell r="G25">
            <v>9.5347222222222208E-2</v>
          </cell>
          <cell r="H25" t="str">
            <v>三田市</v>
          </cell>
        </row>
        <row r="26">
          <cell r="F26">
            <v>21</v>
          </cell>
          <cell r="G26">
            <v>9.5659722222222229E-2</v>
          </cell>
          <cell r="H26" t="str">
            <v>宍粟市</v>
          </cell>
        </row>
        <row r="27">
          <cell r="F27">
            <v>22</v>
          </cell>
          <cell r="G27">
            <v>9.5960648148148142E-2</v>
          </cell>
          <cell r="H27" t="str">
            <v>佐用郡</v>
          </cell>
        </row>
        <row r="28">
          <cell r="F28">
            <v>23</v>
          </cell>
          <cell r="G28">
            <v>9.6076388888888878E-2</v>
          </cell>
          <cell r="H28" t="str">
            <v>東灘区</v>
          </cell>
        </row>
        <row r="29">
          <cell r="F29">
            <v>24</v>
          </cell>
          <cell r="G29">
            <v>9.6631944444444451E-2</v>
          </cell>
          <cell r="H29" t="str">
            <v>たつの市</v>
          </cell>
        </row>
        <row r="30">
          <cell r="F30">
            <v>25</v>
          </cell>
          <cell r="G30">
            <v>9.6631944444444451E-2</v>
          </cell>
          <cell r="H30" t="str">
            <v>神崎郡</v>
          </cell>
        </row>
        <row r="31">
          <cell r="F31">
            <v>26</v>
          </cell>
          <cell r="G31">
            <v>9.6678240740740731E-2</v>
          </cell>
          <cell r="H31" t="str">
            <v>長田区</v>
          </cell>
        </row>
        <row r="32">
          <cell r="F32">
            <v>27</v>
          </cell>
          <cell r="G32">
            <v>9.6990740740740752E-2</v>
          </cell>
          <cell r="H32" t="str">
            <v>豊岡市</v>
          </cell>
        </row>
        <row r="33">
          <cell r="F33">
            <v>28</v>
          </cell>
          <cell r="G33">
            <v>9.7488425925925923E-2</v>
          </cell>
          <cell r="H33" t="str">
            <v>川西市</v>
          </cell>
        </row>
        <row r="34">
          <cell r="F34">
            <v>29</v>
          </cell>
          <cell r="G34">
            <v>9.8125000000000004E-2</v>
          </cell>
          <cell r="H34" t="str">
            <v>篠山市</v>
          </cell>
        </row>
        <row r="35">
          <cell r="F35">
            <v>30</v>
          </cell>
          <cell r="G35">
            <v>9.8194444444444431E-2</v>
          </cell>
          <cell r="H35" t="str">
            <v>西区</v>
          </cell>
        </row>
        <row r="36">
          <cell r="F36">
            <v>31</v>
          </cell>
          <cell r="G36">
            <v>9.8680555555555549E-2</v>
          </cell>
          <cell r="H36" t="str">
            <v>赤穂郡</v>
          </cell>
        </row>
        <row r="37">
          <cell r="F37">
            <v>32</v>
          </cell>
          <cell r="G37">
            <v>9.8738425925925924E-2</v>
          </cell>
          <cell r="H37" t="str">
            <v>中央区</v>
          </cell>
        </row>
        <row r="38">
          <cell r="F38">
            <v>33</v>
          </cell>
          <cell r="G38">
            <v>9.9629629629629624E-2</v>
          </cell>
          <cell r="H38" t="str">
            <v>丹波市</v>
          </cell>
        </row>
        <row r="39">
          <cell r="F39">
            <v>34</v>
          </cell>
          <cell r="G39">
            <v>9.9710648148148159E-2</v>
          </cell>
          <cell r="H39" t="str">
            <v>宝塚市</v>
          </cell>
        </row>
        <row r="40">
          <cell r="F40">
            <v>35</v>
          </cell>
          <cell r="G40">
            <v>9.9849537037037028E-2</v>
          </cell>
          <cell r="H40" t="str">
            <v>加東市</v>
          </cell>
        </row>
        <row r="41">
          <cell r="F41">
            <v>36</v>
          </cell>
          <cell r="G41">
            <v>9.9861111111111109E-2</v>
          </cell>
          <cell r="H41" t="str">
            <v>灘区</v>
          </cell>
        </row>
        <row r="42">
          <cell r="F42">
            <v>37</v>
          </cell>
          <cell r="G42">
            <v>0.10006944444444445</v>
          </cell>
          <cell r="H42" t="str">
            <v>赤穂市</v>
          </cell>
        </row>
        <row r="43">
          <cell r="F43">
            <v>38</v>
          </cell>
          <cell r="G43">
            <v>0.10062500000000001</v>
          </cell>
          <cell r="H43" t="str">
            <v>相生市</v>
          </cell>
        </row>
        <row r="44">
          <cell r="F44">
            <v>39</v>
          </cell>
          <cell r="G44">
            <v>0.10187499999999999</v>
          </cell>
          <cell r="H44" t="str">
            <v>朝来市</v>
          </cell>
        </row>
        <row r="45">
          <cell r="F45">
            <v>40</v>
          </cell>
          <cell r="G45">
            <v>0.10241898148148149</v>
          </cell>
          <cell r="H45" t="str">
            <v>養父市</v>
          </cell>
        </row>
        <row r="46">
          <cell r="F46">
            <v>41</v>
          </cell>
          <cell r="G46">
            <v>0.10292824074074074</v>
          </cell>
          <cell r="H46" t="str">
            <v>美方郡</v>
          </cell>
        </row>
        <row r="47">
          <cell r="F47">
            <v>42</v>
          </cell>
          <cell r="G47">
            <v>0.10363425925925925</v>
          </cell>
          <cell r="H47" t="str">
            <v>南あわじ市</v>
          </cell>
        </row>
        <row r="48">
          <cell r="F48">
            <v>43</v>
          </cell>
          <cell r="G48">
            <v>0.10486111111111111</v>
          </cell>
          <cell r="H48" t="str">
            <v>芦屋市</v>
          </cell>
        </row>
        <row r="49">
          <cell r="F49">
            <v>44</v>
          </cell>
          <cell r="G49">
            <v>0.1053125</v>
          </cell>
          <cell r="H49" t="str">
            <v>加西市</v>
          </cell>
        </row>
        <row r="50">
          <cell r="F50">
            <v>45</v>
          </cell>
          <cell r="G50">
            <v>0.11320601851851853</v>
          </cell>
        </row>
        <row r="51">
          <cell r="F51">
            <v>46</v>
          </cell>
          <cell r="G51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子申込"/>
      <sheetName val="女子申込"/>
      <sheetName val="郡市区ｺｰﾄﾞ"/>
      <sheetName val="男子DATA"/>
      <sheetName val="女子DATA"/>
    </sheetNames>
    <sheetDataSet>
      <sheetData sheetId="0" refreshError="1"/>
      <sheetData sheetId="1" refreshError="1"/>
      <sheetData sheetId="2">
        <row r="2">
          <cell r="A2">
            <v>50</v>
          </cell>
          <cell r="B2" t="str">
            <v>尼崎市</v>
          </cell>
          <cell r="C2">
            <v>11</v>
          </cell>
          <cell r="D2" t="str">
            <v>2部</v>
          </cell>
          <cell r="E2">
            <v>25</v>
          </cell>
          <cell r="F2" t="str">
            <v>3部</v>
          </cell>
        </row>
        <row r="3">
          <cell r="A3">
            <v>51</v>
          </cell>
          <cell r="B3" t="str">
            <v>川西市</v>
          </cell>
          <cell r="C3">
            <v>14</v>
          </cell>
          <cell r="D3" t="str">
            <v>2部</v>
          </cell>
          <cell r="E3">
            <v>18</v>
          </cell>
          <cell r="F3" t="str">
            <v>2部</v>
          </cell>
        </row>
        <row r="4">
          <cell r="A4">
            <v>52</v>
          </cell>
          <cell r="B4" t="str">
            <v>川辺郡</v>
          </cell>
          <cell r="C4">
            <v>20</v>
          </cell>
          <cell r="D4" t="str">
            <v>2部</v>
          </cell>
          <cell r="E4">
            <v>37</v>
          </cell>
          <cell r="F4" t="str">
            <v>4部</v>
          </cell>
        </row>
        <row r="5">
          <cell r="A5">
            <v>53</v>
          </cell>
          <cell r="B5" t="str">
            <v>伊丹市</v>
          </cell>
          <cell r="C5">
            <v>7</v>
          </cell>
          <cell r="D5" t="str">
            <v>1部</v>
          </cell>
          <cell r="E5">
            <v>19</v>
          </cell>
          <cell r="F5" t="str">
            <v>2部</v>
          </cell>
        </row>
        <row r="6">
          <cell r="A6">
            <v>54</v>
          </cell>
          <cell r="B6" t="str">
            <v>宝塚市</v>
          </cell>
          <cell r="C6">
            <v>28</v>
          </cell>
          <cell r="D6" t="str">
            <v>3部</v>
          </cell>
          <cell r="E6">
            <v>17</v>
          </cell>
          <cell r="F6" t="str">
            <v>2部</v>
          </cell>
        </row>
        <row r="7">
          <cell r="A7">
            <v>55</v>
          </cell>
          <cell r="B7" t="str">
            <v>西宮市</v>
          </cell>
          <cell r="C7">
            <v>42</v>
          </cell>
          <cell r="D7" t="str">
            <v>4部</v>
          </cell>
          <cell r="E7">
            <v>6</v>
          </cell>
          <cell r="F7" t="str">
            <v>1部</v>
          </cell>
        </row>
        <row r="8">
          <cell r="A8">
            <v>56</v>
          </cell>
          <cell r="B8" t="str">
            <v>芦屋市</v>
          </cell>
          <cell r="C8">
            <v>40</v>
          </cell>
          <cell r="D8" t="str">
            <v>4部</v>
          </cell>
          <cell r="E8">
            <v>39</v>
          </cell>
          <cell r="F8" t="str">
            <v>4部</v>
          </cell>
        </row>
        <row r="9">
          <cell r="A9">
            <v>57</v>
          </cell>
          <cell r="B9" t="str">
            <v/>
          </cell>
          <cell r="C9" t="str">
            <v/>
          </cell>
          <cell r="D9" t="str">
            <v>4部</v>
          </cell>
          <cell r="E9" t="str">
            <v/>
          </cell>
          <cell r="F9" t="str">
            <v>4部</v>
          </cell>
        </row>
        <row r="10">
          <cell r="A10">
            <v>58</v>
          </cell>
          <cell r="B10" t="str">
            <v>明石市</v>
          </cell>
          <cell r="C10">
            <v>15</v>
          </cell>
          <cell r="D10" t="str">
            <v>2部</v>
          </cell>
          <cell r="E10">
            <v>10</v>
          </cell>
          <cell r="F10" t="str">
            <v>1部</v>
          </cell>
        </row>
        <row r="11">
          <cell r="A11">
            <v>59</v>
          </cell>
          <cell r="B11" t="str">
            <v>加古郡</v>
          </cell>
          <cell r="C11">
            <v>27</v>
          </cell>
          <cell r="D11" t="str">
            <v>3部</v>
          </cell>
          <cell r="E11">
            <v>16</v>
          </cell>
          <cell r="F11" t="str">
            <v>2部</v>
          </cell>
        </row>
        <row r="12">
          <cell r="A12">
            <v>60</v>
          </cell>
          <cell r="B12" t="str">
            <v>加古川市</v>
          </cell>
          <cell r="C12">
            <v>2</v>
          </cell>
          <cell r="D12" t="str">
            <v>1部</v>
          </cell>
          <cell r="E12">
            <v>1</v>
          </cell>
          <cell r="F12" t="str">
            <v>1部</v>
          </cell>
        </row>
        <row r="13">
          <cell r="A13">
            <v>61</v>
          </cell>
          <cell r="B13" t="str">
            <v>高砂市</v>
          </cell>
          <cell r="C13">
            <v>3</v>
          </cell>
          <cell r="D13" t="str">
            <v>1部</v>
          </cell>
          <cell r="E13">
            <v>3</v>
          </cell>
          <cell r="F13" t="str">
            <v>1部</v>
          </cell>
        </row>
        <row r="14">
          <cell r="A14">
            <v>62</v>
          </cell>
          <cell r="B14" t="str">
            <v>三木市</v>
          </cell>
          <cell r="C14">
            <v>6</v>
          </cell>
          <cell r="D14" t="str">
            <v>1部</v>
          </cell>
          <cell r="E14">
            <v>4</v>
          </cell>
          <cell r="F14" t="str">
            <v>1部</v>
          </cell>
        </row>
        <row r="15">
          <cell r="A15">
            <v>63</v>
          </cell>
          <cell r="B15" t="str">
            <v/>
          </cell>
          <cell r="C15" t="str">
            <v/>
          </cell>
          <cell r="D15" t="str">
            <v>4部</v>
          </cell>
          <cell r="E15" t="str">
            <v/>
          </cell>
          <cell r="F15" t="str">
            <v>4部</v>
          </cell>
        </row>
        <row r="16">
          <cell r="A16">
            <v>64</v>
          </cell>
          <cell r="B16" t="str">
            <v>加東市</v>
          </cell>
          <cell r="C16">
            <v>35</v>
          </cell>
          <cell r="D16" t="str">
            <v>4部</v>
          </cell>
          <cell r="E16">
            <v>24</v>
          </cell>
          <cell r="F16" t="str">
            <v>3部</v>
          </cell>
        </row>
        <row r="17">
          <cell r="A17">
            <v>65</v>
          </cell>
          <cell r="B17" t="str">
            <v>小野市</v>
          </cell>
          <cell r="C17">
            <v>26</v>
          </cell>
          <cell r="D17" t="str">
            <v>3部</v>
          </cell>
          <cell r="E17">
            <v>5</v>
          </cell>
          <cell r="F17" t="str">
            <v>1部</v>
          </cell>
        </row>
        <row r="18">
          <cell r="A18">
            <v>66</v>
          </cell>
          <cell r="B18" t="str">
            <v>加西市</v>
          </cell>
          <cell r="C18">
            <v>17</v>
          </cell>
          <cell r="D18" t="str">
            <v>2部</v>
          </cell>
          <cell r="E18">
            <v>20</v>
          </cell>
          <cell r="F18" t="str">
            <v>2部</v>
          </cell>
        </row>
        <row r="19">
          <cell r="A19">
            <v>67</v>
          </cell>
          <cell r="B19" t="str">
            <v>西脇市</v>
          </cell>
          <cell r="C19">
            <v>8</v>
          </cell>
          <cell r="D19" t="str">
            <v>1部</v>
          </cell>
          <cell r="E19">
            <v>15</v>
          </cell>
          <cell r="F19" t="str">
            <v>2部</v>
          </cell>
        </row>
        <row r="20">
          <cell r="A20">
            <v>68</v>
          </cell>
          <cell r="B20" t="str">
            <v>多可郡</v>
          </cell>
          <cell r="C20">
            <v>25</v>
          </cell>
          <cell r="D20" t="str">
            <v>3部</v>
          </cell>
          <cell r="E20">
            <v>36</v>
          </cell>
          <cell r="F20" t="str">
            <v>4部</v>
          </cell>
        </row>
        <row r="21">
          <cell r="A21">
            <v>69</v>
          </cell>
          <cell r="B21" t="str">
            <v>姫路市</v>
          </cell>
          <cell r="C21">
            <v>4</v>
          </cell>
          <cell r="D21" t="str">
            <v>1部</v>
          </cell>
          <cell r="E21">
            <v>7</v>
          </cell>
          <cell r="F21" t="str">
            <v>1部</v>
          </cell>
        </row>
        <row r="22">
          <cell r="A22">
            <v>70</v>
          </cell>
          <cell r="B22" t="str">
            <v/>
          </cell>
          <cell r="C22" t="str">
            <v/>
          </cell>
          <cell r="D22" t="str">
            <v>4部</v>
          </cell>
          <cell r="E22" t="str">
            <v/>
          </cell>
          <cell r="F22" t="str">
            <v>4部</v>
          </cell>
        </row>
        <row r="23">
          <cell r="A23">
            <v>71</v>
          </cell>
          <cell r="B23" t="str">
            <v>神崎郡</v>
          </cell>
          <cell r="C23">
            <v>18</v>
          </cell>
          <cell r="D23" t="str">
            <v>2部</v>
          </cell>
          <cell r="E23">
            <v>14</v>
          </cell>
          <cell r="F23" t="str">
            <v>2部</v>
          </cell>
        </row>
        <row r="24">
          <cell r="A24">
            <v>72</v>
          </cell>
          <cell r="B24" t="str">
            <v>揖保郡</v>
          </cell>
          <cell r="C24" t="str">
            <v/>
          </cell>
          <cell r="D24" t="str">
            <v>4部</v>
          </cell>
          <cell r="E24">
            <v>42</v>
          </cell>
          <cell r="F24" t="str">
            <v>4部</v>
          </cell>
        </row>
        <row r="25">
          <cell r="A25">
            <v>73</v>
          </cell>
          <cell r="B25" t="str">
            <v>たつの市</v>
          </cell>
          <cell r="C25">
            <v>9</v>
          </cell>
          <cell r="D25" t="str">
            <v>1部</v>
          </cell>
          <cell r="E25">
            <v>11</v>
          </cell>
          <cell r="F25" t="str">
            <v>2部</v>
          </cell>
        </row>
        <row r="26">
          <cell r="A26">
            <v>74</v>
          </cell>
          <cell r="B26" t="str">
            <v>相生市</v>
          </cell>
          <cell r="C26">
            <v>23</v>
          </cell>
          <cell r="D26" t="str">
            <v>3部</v>
          </cell>
          <cell r="E26">
            <v>30</v>
          </cell>
          <cell r="F26" t="str">
            <v>3部</v>
          </cell>
        </row>
        <row r="27">
          <cell r="A27">
            <v>75</v>
          </cell>
          <cell r="B27" t="str">
            <v>赤穂市</v>
          </cell>
          <cell r="C27">
            <v>38</v>
          </cell>
          <cell r="D27" t="str">
            <v>4部</v>
          </cell>
          <cell r="E27">
            <v>33</v>
          </cell>
          <cell r="F27" t="str">
            <v>4部</v>
          </cell>
        </row>
        <row r="28">
          <cell r="A28">
            <v>76</v>
          </cell>
          <cell r="B28" t="str">
            <v>赤穂郡</v>
          </cell>
          <cell r="C28">
            <v>33</v>
          </cell>
          <cell r="D28" t="str">
            <v>4部</v>
          </cell>
          <cell r="E28">
            <v>38</v>
          </cell>
          <cell r="F28" t="str">
            <v>4部</v>
          </cell>
        </row>
        <row r="29">
          <cell r="A29">
            <v>77</v>
          </cell>
          <cell r="B29" t="str">
            <v>宍粟市</v>
          </cell>
          <cell r="C29">
            <v>22</v>
          </cell>
          <cell r="D29" t="str">
            <v>3部</v>
          </cell>
          <cell r="E29">
            <v>21</v>
          </cell>
          <cell r="F29" t="str">
            <v>3部</v>
          </cell>
        </row>
        <row r="30">
          <cell r="A30">
            <v>78</v>
          </cell>
          <cell r="B30" t="str">
            <v>佐用郡</v>
          </cell>
          <cell r="C30">
            <v>32</v>
          </cell>
          <cell r="D30" t="str">
            <v>4部</v>
          </cell>
          <cell r="E30">
            <v>26</v>
          </cell>
          <cell r="F30" t="str">
            <v>3部</v>
          </cell>
        </row>
        <row r="31">
          <cell r="A31">
            <v>79</v>
          </cell>
          <cell r="B31" t="str">
            <v>三田市</v>
          </cell>
          <cell r="C31">
            <v>12</v>
          </cell>
          <cell r="D31" t="str">
            <v>2部</v>
          </cell>
          <cell r="E31">
            <v>13</v>
          </cell>
          <cell r="F31" t="str">
            <v>2部</v>
          </cell>
        </row>
        <row r="32">
          <cell r="A32">
            <v>80</v>
          </cell>
          <cell r="B32" t="str">
            <v>篠山市</v>
          </cell>
          <cell r="C32">
            <v>36</v>
          </cell>
          <cell r="D32" t="str">
            <v>4部</v>
          </cell>
          <cell r="E32">
            <v>41</v>
          </cell>
          <cell r="F32" t="str">
            <v>4部</v>
          </cell>
        </row>
        <row r="33">
          <cell r="A33">
            <v>81</v>
          </cell>
          <cell r="B33" t="str">
            <v>丹波市</v>
          </cell>
          <cell r="C33">
            <v>24</v>
          </cell>
          <cell r="D33" t="str">
            <v>3部</v>
          </cell>
          <cell r="E33">
            <v>35</v>
          </cell>
          <cell r="F33" t="str">
            <v>4部</v>
          </cell>
        </row>
        <row r="34">
          <cell r="A34">
            <v>82</v>
          </cell>
          <cell r="B34" t="str">
            <v>豊岡市</v>
          </cell>
          <cell r="C34">
            <v>21</v>
          </cell>
          <cell r="D34" t="str">
            <v>3部</v>
          </cell>
          <cell r="E34">
            <v>29</v>
          </cell>
          <cell r="F34" t="str">
            <v>3部</v>
          </cell>
        </row>
        <row r="35">
          <cell r="A35">
            <v>83</v>
          </cell>
          <cell r="B35" t="str">
            <v/>
          </cell>
          <cell r="C35" t="str">
            <v/>
          </cell>
          <cell r="D35" t="str">
            <v>4部</v>
          </cell>
          <cell r="E35" t="str">
            <v/>
          </cell>
          <cell r="F35" t="str">
            <v>4部</v>
          </cell>
        </row>
        <row r="36">
          <cell r="A36">
            <v>84</v>
          </cell>
          <cell r="B36" t="str">
            <v/>
          </cell>
          <cell r="C36" t="str">
            <v/>
          </cell>
          <cell r="D36" t="str">
            <v>4部</v>
          </cell>
          <cell r="E36" t="str">
            <v/>
          </cell>
          <cell r="F36" t="str">
            <v>4部</v>
          </cell>
        </row>
        <row r="37">
          <cell r="A37">
            <v>85</v>
          </cell>
          <cell r="B37" t="str">
            <v>美方郡</v>
          </cell>
          <cell r="C37">
            <v>41</v>
          </cell>
          <cell r="D37" t="str">
            <v>4部</v>
          </cell>
          <cell r="E37">
            <v>45</v>
          </cell>
          <cell r="F37" t="str">
            <v>4部</v>
          </cell>
        </row>
        <row r="38">
          <cell r="A38">
            <v>86</v>
          </cell>
          <cell r="B38" t="str">
            <v>養父市</v>
          </cell>
          <cell r="C38">
            <v>39</v>
          </cell>
          <cell r="D38" t="str">
            <v>4部</v>
          </cell>
          <cell r="E38">
            <v>43</v>
          </cell>
          <cell r="F38" t="str">
            <v>4部</v>
          </cell>
        </row>
        <row r="39">
          <cell r="A39">
            <v>87</v>
          </cell>
          <cell r="B39" t="str">
            <v>朝来市</v>
          </cell>
          <cell r="C39">
            <v>37</v>
          </cell>
          <cell r="D39" t="str">
            <v>4部</v>
          </cell>
          <cell r="E39">
            <v>44</v>
          </cell>
          <cell r="F39" t="str">
            <v>4部</v>
          </cell>
        </row>
        <row r="40">
          <cell r="A40">
            <v>88</v>
          </cell>
          <cell r="B40" t="str">
            <v>洲本市</v>
          </cell>
          <cell r="C40">
            <v>16</v>
          </cell>
          <cell r="D40" t="str">
            <v>2部</v>
          </cell>
          <cell r="E40">
            <v>8</v>
          </cell>
          <cell r="F40" t="str">
            <v>1部</v>
          </cell>
        </row>
        <row r="41">
          <cell r="A41">
            <v>89</v>
          </cell>
          <cell r="B41" t="str">
            <v>淡路市</v>
          </cell>
          <cell r="C41">
            <v>19</v>
          </cell>
          <cell r="D41" t="str">
            <v>2部</v>
          </cell>
          <cell r="E41">
            <v>23</v>
          </cell>
          <cell r="F41" t="str">
            <v>3部</v>
          </cell>
        </row>
        <row r="42">
          <cell r="A42">
            <v>90</v>
          </cell>
          <cell r="B42" t="str">
            <v>南あわじ市</v>
          </cell>
          <cell r="C42">
            <v>34</v>
          </cell>
          <cell r="D42" t="str">
            <v>4部</v>
          </cell>
          <cell r="E42">
            <v>40</v>
          </cell>
          <cell r="F42" t="str">
            <v>4部</v>
          </cell>
        </row>
        <row r="43">
          <cell r="A43">
            <v>91</v>
          </cell>
          <cell r="B43" t="str">
            <v>東灘区</v>
          </cell>
          <cell r="C43">
            <v>43</v>
          </cell>
          <cell r="D43" t="str">
            <v>4部</v>
          </cell>
          <cell r="E43">
            <v>27</v>
          </cell>
          <cell r="F43" t="str">
            <v>3部</v>
          </cell>
        </row>
        <row r="44">
          <cell r="A44">
            <v>92</v>
          </cell>
          <cell r="B44" t="str">
            <v>灘区</v>
          </cell>
          <cell r="C44">
            <v>29</v>
          </cell>
          <cell r="D44" t="str">
            <v>3部</v>
          </cell>
          <cell r="E44">
            <v>34</v>
          </cell>
          <cell r="F44" t="str">
            <v>4部</v>
          </cell>
        </row>
        <row r="45">
          <cell r="A45">
            <v>93</v>
          </cell>
          <cell r="B45" t="str">
            <v>中央区</v>
          </cell>
          <cell r="C45">
            <v>30</v>
          </cell>
          <cell r="D45" t="str">
            <v>3部</v>
          </cell>
          <cell r="E45">
            <v>31</v>
          </cell>
          <cell r="F45" t="str">
            <v>4部</v>
          </cell>
        </row>
        <row r="46">
          <cell r="A46">
            <v>94</v>
          </cell>
          <cell r="B46" t="str">
            <v>兵庫区</v>
          </cell>
          <cell r="C46">
            <v>13</v>
          </cell>
          <cell r="D46" t="str">
            <v>2部</v>
          </cell>
          <cell r="E46">
            <v>32</v>
          </cell>
          <cell r="F46" t="str">
            <v>4部</v>
          </cell>
        </row>
        <row r="47">
          <cell r="A47">
            <v>95</v>
          </cell>
          <cell r="B47" t="str">
            <v>北区</v>
          </cell>
          <cell r="C47">
            <v>5</v>
          </cell>
          <cell r="D47" t="str">
            <v>1部</v>
          </cell>
          <cell r="E47">
            <v>28</v>
          </cell>
          <cell r="F47" t="str">
            <v>3部</v>
          </cell>
        </row>
        <row r="48">
          <cell r="A48">
            <v>96</v>
          </cell>
          <cell r="B48" t="str">
            <v>長田区</v>
          </cell>
          <cell r="C48">
            <v>31</v>
          </cell>
          <cell r="D48" t="str">
            <v>4部</v>
          </cell>
          <cell r="E48">
            <v>22</v>
          </cell>
          <cell r="F48" t="str">
            <v>3部</v>
          </cell>
        </row>
        <row r="49">
          <cell r="A49">
            <v>97</v>
          </cell>
          <cell r="B49" t="str">
            <v>須磨区</v>
          </cell>
          <cell r="C49">
            <v>44</v>
          </cell>
          <cell r="D49" t="str">
            <v>4部</v>
          </cell>
          <cell r="E49">
            <v>9</v>
          </cell>
          <cell r="F49" t="str">
            <v>1部</v>
          </cell>
        </row>
        <row r="50">
          <cell r="A50">
            <v>98</v>
          </cell>
          <cell r="B50" t="str">
            <v>垂水区</v>
          </cell>
          <cell r="C50">
            <v>1</v>
          </cell>
          <cell r="D50" t="str">
            <v>1部</v>
          </cell>
          <cell r="E50">
            <v>2</v>
          </cell>
          <cell r="F50" t="str">
            <v>1部</v>
          </cell>
        </row>
        <row r="51">
          <cell r="A51">
            <v>99</v>
          </cell>
          <cell r="B51" t="str">
            <v>西区</v>
          </cell>
          <cell r="C51">
            <v>10</v>
          </cell>
          <cell r="D51" t="str">
            <v>1部</v>
          </cell>
          <cell r="E51">
            <v>12</v>
          </cell>
          <cell r="F51" t="str">
            <v>2部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手入力"/>
      <sheetName val="学校番号"/>
      <sheetName val="Sheet1"/>
    </sheetNames>
    <sheetDataSet>
      <sheetData sheetId="0" refreshError="1"/>
      <sheetData sheetId="1">
        <row r="2">
          <cell r="A2">
            <v>101</v>
          </cell>
          <cell r="B2" t="str">
            <v>梅花</v>
          </cell>
          <cell r="C2" t="str">
            <v>尼崎市</v>
          </cell>
        </row>
        <row r="3">
          <cell r="A3">
            <v>102</v>
          </cell>
          <cell r="B3" t="str">
            <v>武庫</v>
          </cell>
          <cell r="C3" t="str">
            <v>尼崎市</v>
          </cell>
        </row>
        <row r="4">
          <cell r="A4">
            <v>103</v>
          </cell>
          <cell r="B4" t="str">
            <v>成徳</v>
          </cell>
          <cell r="C4" t="str">
            <v>尼崎市</v>
          </cell>
        </row>
        <row r="5">
          <cell r="A5">
            <v>104</v>
          </cell>
        </row>
        <row r="6">
          <cell r="A6">
            <v>105</v>
          </cell>
        </row>
        <row r="7">
          <cell r="A7">
            <v>106</v>
          </cell>
        </row>
        <row r="8">
          <cell r="A8">
            <v>107</v>
          </cell>
        </row>
        <row r="9">
          <cell r="A9">
            <v>108</v>
          </cell>
        </row>
        <row r="10">
          <cell r="A10">
            <v>109</v>
          </cell>
        </row>
        <row r="11">
          <cell r="A11">
            <v>110</v>
          </cell>
        </row>
        <row r="12">
          <cell r="A12">
            <v>111</v>
          </cell>
          <cell r="B12" t="str">
            <v>上ヶ原南</v>
          </cell>
          <cell r="C12" t="str">
            <v>西宮市</v>
          </cell>
        </row>
        <row r="13">
          <cell r="A13">
            <v>112</v>
          </cell>
          <cell r="B13" t="str">
            <v>平木</v>
          </cell>
          <cell r="C13" t="str">
            <v>西宮市</v>
          </cell>
        </row>
        <row r="14">
          <cell r="A14">
            <v>113</v>
          </cell>
          <cell r="B14" t="str">
            <v>山口</v>
          </cell>
          <cell r="C14" t="str">
            <v>西宮市</v>
          </cell>
        </row>
        <row r="15">
          <cell r="A15">
            <v>114</v>
          </cell>
          <cell r="B15" t="str">
            <v>上ヶ原</v>
          </cell>
          <cell r="C15" t="str">
            <v>西宮市</v>
          </cell>
        </row>
        <row r="16">
          <cell r="A16">
            <v>115</v>
          </cell>
          <cell r="B16" t="str">
            <v>鳴尾北</v>
          </cell>
          <cell r="C16" t="str">
            <v>西宮市</v>
          </cell>
        </row>
        <row r="17">
          <cell r="A17">
            <v>116</v>
          </cell>
          <cell r="B17" t="str">
            <v>小松</v>
          </cell>
          <cell r="C17" t="str">
            <v>西宮市</v>
          </cell>
        </row>
        <row r="18">
          <cell r="A18">
            <v>117</v>
          </cell>
          <cell r="B18" t="str">
            <v>高須南</v>
          </cell>
          <cell r="C18" t="str">
            <v>西宮市</v>
          </cell>
        </row>
        <row r="19">
          <cell r="A19">
            <v>118</v>
          </cell>
          <cell r="B19" t="str">
            <v>JAC高須南</v>
          </cell>
        </row>
        <row r="20">
          <cell r="A20">
            <v>119</v>
          </cell>
        </row>
        <row r="21">
          <cell r="A21">
            <v>120</v>
          </cell>
          <cell r="B21" t="str">
            <v>宮川</v>
          </cell>
          <cell r="C21" t="str">
            <v>芦屋市</v>
          </cell>
        </row>
        <row r="22">
          <cell r="A22">
            <v>121</v>
          </cell>
        </row>
        <row r="23">
          <cell r="A23">
            <v>122</v>
          </cell>
        </row>
        <row r="24">
          <cell r="A24">
            <v>123</v>
          </cell>
        </row>
        <row r="25">
          <cell r="A25">
            <v>124</v>
          </cell>
        </row>
        <row r="26">
          <cell r="A26">
            <v>125</v>
          </cell>
        </row>
        <row r="27">
          <cell r="A27">
            <v>126</v>
          </cell>
        </row>
        <row r="28">
          <cell r="A28">
            <v>127</v>
          </cell>
        </row>
        <row r="29">
          <cell r="A29">
            <v>128</v>
          </cell>
        </row>
        <row r="30">
          <cell r="A30">
            <v>129</v>
          </cell>
        </row>
        <row r="31">
          <cell r="A31">
            <v>130</v>
          </cell>
          <cell r="B31" t="str">
            <v>雲雀丘学園</v>
          </cell>
          <cell r="C31" t="str">
            <v>宝塚市</v>
          </cell>
        </row>
        <row r="32">
          <cell r="A32">
            <v>131</v>
          </cell>
          <cell r="B32" t="str">
            <v>宝塚第一</v>
          </cell>
          <cell r="C32" t="str">
            <v>宝塚市</v>
          </cell>
        </row>
        <row r="33">
          <cell r="A33">
            <v>132</v>
          </cell>
        </row>
        <row r="34">
          <cell r="A34">
            <v>133</v>
          </cell>
        </row>
        <row r="35">
          <cell r="A35">
            <v>134</v>
          </cell>
        </row>
        <row r="36">
          <cell r="A36">
            <v>135</v>
          </cell>
        </row>
        <row r="37">
          <cell r="A37">
            <v>136</v>
          </cell>
        </row>
        <row r="38">
          <cell r="A38">
            <v>137</v>
          </cell>
        </row>
        <row r="39">
          <cell r="A39">
            <v>138</v>
          </cell>
        </row>
        <row r="40">
          <cell r="A40">
            <v>139</v>
          </cell>
        </row>
        <row r="41">
          <cell r="A41">
            <v>140</v>
          </cell>
        </row>
        <row r="42">
          <cell r="A42">
            <v>141</v>
          </cell>
        </row>
        <row r="43">
          <cell r="A43">
            <v>142</v>
          </cell>
        </row>
        <row r="44">
          <cell r="A44">
            <v>143</v>
          </cell>
        </row>
        <row r="45">
          <cell r="A45">
            <v>144</v>
          </cell>
        </row>
        <row r="46">
          <cell r="A46">
            <v>145</v>
          </cell>
        </row>
        <row r="47">
          <cell r="A47">
            <v>146</v>
          </cell>
        </row>
        <row r="48">
          <cell r="A48">
            <v>147</v>
          </cell>
        </row>
        <row r="49">
          <cell r="A49">
            <v>148</v>
          </cell>
        </row>
        <row r="50">
          <cell r="A50">
            <v>149</v>
          </cell>
        </row>
        <row r="51">
          <cell r="A51">
            <v>150</v>
          </cell>
          <cell r="B51" t="str">
            <v>南</v>
          </cell>
          <cell r="C51" t="str">
            <v>伊丹市</v>
          </cell>
        </row>
        <row r="52">
          <cell r="A52">
            <v>151</v>
          </cell>
        </row>
        <row r="53">
          <cell r="A53">
            <v>152</v>
          </cell>
        </row>
        <row r="54">
          <cell r="A54">
            <v>153</v>
          </cell>
        </row>
        <row r="55">
          <cell r="A55">
            <v>154</v>
          </cell>
        </row>
        <row r="56">
          <cell r="A56">
            <v>155</v>
          </cell>
        </row>
        <row r="57">
          <cell r="A57">
            <v>156</v>
          </cell>
        </row>
        <row r="58">
          <cell r="A58">
            <v>157</v>
          </cell>
        </row>
        <row r="59">
          <cell r="A59">
            <v>158</v>
          </cell>
        </row>
        <row r="60">
          <cell r="A60">
            <v>159</v>
          </cell>
        </row>
        <row r="61">
          <cell r="A61">
            <v>160</v>
          </cell>
        </row>
        <row r="62">
          <cell r="A62">
            <v>161</v>
          </cell>
        </row>
        <row r="63">
          <cell r="A63">
            <v>162</v>
          </cell>
        </row>
        <row r="64">
          <cell r="A64">
            <v>163</v>
          </cell>
        </row>
        <row r="65">
          <cell r="A65">
            <v>164</v>
          </cell>
        </row>
        <row r="66">
          <cell r="A66">
            <v>165</v>
          </cell>
        </row>
        <row r="67">
          <cell r="A67">
            <v>166</v>
          </cell>
        </row>
        <row r="68">
          <cell r="A68">
            <v>167</v>
          </cell>
        </row>
        <row r="69">
          <cell r="A69">
            <v>168</v>
          </cell>
        </row>
        <row r="70">
          <cell r="A70">
            <v>169</v>
          </cell>
        </row>
        <row r="71">
          <cell r="A71">
            <v>170</v>
          </cell>
        </row>
        <row r="72">
          <cell r="A72">
            <v>171</v>
          </cell>
        </row>
        <row r="73">
          <cell r="A73">
            <v>172</v>
          </cell>
        </row>
        <row r="74">
          <cell r="A74">
            <v>173</v>
          </cell>
        </row>
        <row r="75">
          <cell r="A75">
            <v>174</v>
          </cell>
        </row>
        <row r="76">
          <cell r="A76">
            <v>175</v>
          </cell>
        </row>
        <row r="77">
          <cell r="A77">
            <v>176</v>
          </cell>
        </row>
        <row r="78">
          <cell r="A78">
            <v>177</v>
          </cell>
        </row>
        <row r="79">
          <cell r="A79">
            <v>178</v>
          </cell>
        </row>
        <row r="80">
          <cell r="A80">
            <v>179</v>
          </cell>
        </row>
        <row r="81">
          <cell r="A81">
            <v>180</v>
          </cell>
        </row>
        <row r="82">
          <cell r="A82">
            <v>181</v>
          </cell>
        </row>
        <row r="83">
          <cell r="A83">
            <v>182</v>
          </cell>
        </row>
        <row r="84">
          <cell r="A84">
            <v>183</v>
          </cell>
        </row>
        <row r="85">
          <cell r="A85">
            <v>184</v>
          </cell>
        </row>
        <row r="86">
          <cell r="A86">
            <v>185</v>
          </cell>
        </row>
        <row r="87">
          <cell r="A87">
            <v>186</v>
          </cell>
        </row>
        <row r="88">
          <cell r="A88">
            <v>187</v>
          </cell>
        </row>
        <row r="89">
          <cell r="A89">
            <v>188</v>
          </cell>
        </row>
        <row r="90">
          <cell r="A90">
            <v>189</v>
          </cell>
        </row>
        <row r="91">
          <cell r="A91">
            <v>190</v>
          </cell>
        </row>
        <row r="92">
          <cell r="A92">
            <v>191</v>
          </cell>
        </row>
        <row r="93">
          <cell r="A93">
            <v>192</v>
          </cell>
        </row>
        <row r="94">
          <cell r="A94">
            <v>193</v>
          </cell>
        </row>
        <row r="95">
          <cell r="A95">
            <v>194</v>
          </cell>
        </row>
        <row r="96">
          <cell r="A96">
            <v>195</v>
          </cell>
        </row>
        <row r="97">
          <cell r="A97">
            <v>196</v>
          </cell>
        </row>
        <row r="98">
          <cell r="A98">
            <v>197</v>
          </cell>
        </row>
        <row r="99">
          <cell r="A99">
            <v>198</v>
          </cell>
        </row>
        <row r="100">
          <cell r="A100">
            <v>199</v>
          </cell>
        </row>
        <row r="101">
          <cell r="A101">
            <v>200</v>
          </cell>
        </row>
        <row r="102">
          <cell r="A102">
            <v>201</v>
          </cell>
          <cell r="B102" t="str">
            <v>伊川谷</v>
          </cell>
          <cell r="C102" t="str">
            <v>神戸市</v>
          </cell>
        </row>
        <row r="103">
          <cell r="A103">
            <v>202</v>
          </cell>
          <cell r="B103" t="str">
            <v>狩場台</v>
          </cell>
          <cell r="C103" t="str">
            <v>神戸市</v>
          </cell>
        </row>
        <row r="104">
          <cell r="A104">
            <v>203</v>
          </cell>
          <cell r="B104" t="str">
            <v>雲中</v>
          </cell>
          <cell r="C104" t="str">
            <v>神戸市</v>
          </cell>
        </row>
        <row r="105">
          <cell r="A105">
            <v>204</v>
          </cell>
          <cell r="B105" t="str">
            <v>高津橋</v>
          </cell>
          <cell r="C105" t="str">
            <v>神戸市</v>
          </cell>
        </row>
        <row r="106">
          <cell r="A106">
            <v>205</v>
          </cell>
          <cell r="B106" t="str">
            <v>向洋</v>
          </cell>
          <cell r="C106" t="str">
            <v>神戸市</v>
          </cell>
        </row>
        <row r="107">
          <cell r="A107">
            <v>206</v>
          </cell>
          <cell r="B107" t="str">
            <v>小束山</v>
          </cell>
          <cell r="C107" t="str">
            <v>神戸市</v>
          </cell>
        </row>
        <row r="108">
          <cell r="A108">
            <v>207</v>
          </cell>
          <cell r="B108" t="str">
            <v>塩谷北</v>
          </cell>
          <cell r="C108" t="str">
            <v>神戸市</v>
          </cell>
        </row>
        <row r="109">
          <cell r="A109">
            <v>208</v>
          </cell>
          <cell r="B109" t="str">
            <v>下畑台</v>
          </cell>
          <cell r="C109" t="str">
            <v>神戸市</v>
          </cell>
        </row>
        <row r="110">
          <cell r="A110">
            <v>209</v>
          </cell>
          <cell r="B110" t="str">
            <v>垂水</v>
          </cell>
          <cell r="C110" t="str">
            <v>神戸市</v>
          </cell>
        </row>
        <row r="111">
          <cell r="A111">
            <v>210</v>
          </cell>
          <cell r="B111" t="str">
            <v>中央</v>
          </cell>
          <cell r="C111" t="str">
            <v>神戸市</v>
          </cell>
        </row>
        <row r="112">
          <cell r="A112">
            <v>211</v>
          </cell>
          <cell r="B112" t="str">
            <v>長坂</v>
          </cell>
          <cell r="C112" t="str">
            <v>神戸市</v>
          </cell>
        </row>
        <row r="113">
          <cell r="A113">
            <v>212</v>
          </cell>
          <cell r="B113" t="str">
            <v>東須磨</v>
          </cell>
          <cell r="C113" t="str">
            <v>神戸市</v>
          </cell>
        </row>
        <row r="114">
          <cell r="A114">
            <v>213</v>
          </cell>
          <cell r="B114" t="str">
            <v>本多聞</v>
          </cell>
          <cell r="C114" t="str">
            <v>神戸市</v>
          </cell>
        </row>
        <row r="115">
          <cell r="A115">
            <v>214</v>
          </cell>
          <cell r="B115" t="str">
            <v>六甲</v>
          </cell>
          <cell r="C115" t="str">
            <v>神戸市</v>
          </cell>
        </row>
        <row r="116">
          <cell r="A116">
            <v>215</v>
          </cell>
          <cell r="B116" t="str">
            <v>鹿の子台</v>
          </cell>
          <cell r="C116" t="str">
            <v>神戸市</v>
          </cell>
        </row>
        <row r="117">
          <cell r="A117">
            <v>216</v>
          </cell>
          <cell r="B117" t="str">
            <v>妙法寺</v>
          </cell>
          <cell r="C117" t="str">
            <v>神戸市</v>
          </cell>
        </row>
        <row r="118">
          <cell r="A118">
            <v>217</v>
          </cell>
          <cell r="B118" t="str">
            <v>有瀬</v>
          </cell>
          <cell r="C118" t="str">
            <v>神戸市</v>
          </cell>
        </row>
        <row r="119">
          <cell r="A119">
            <v>218</v>
          </cell>
          <cell r="B119" t="str">
            <v>東町</v>
          </cell>
          <cell r="C119" t="str">
            <v>神戸市</v>
          </cell>
        </row>
        <row r="120">
          <cell r="A120">
            <v>219</v>
          </cell>
          <cell r="B120" t="str">
            <v>福田</v>
          </cell>
          <cell r="C120" t="str">
            <v>神戸市</v>
          </cell>
        </row>
        <row r="121">
          <cell r="A121">
            <v>220</v>
          </cell>
          <cell r="B121" t="str">
            <v>美野丘</v>
          </cell>
          <cell r="C121" t="str">
            <v>神戸市</v>
          </cell>
        </row>
        <row r="122">
          <cell r="A122">
            <v>221</v>
          </cell>
          <cell r="B122" t="str">
            <v>高倉台</v>
          </cell>
          <cell r="C122" t="str">
            <v>神戸市</v>
          </cell>
        </row>
        <row r="123">
          <cell r="A123">
            <v>222</v>
          </cell>
          <cell r="B123" t="str">
            <v>北五葉</v>
          </cell>
          <cell r="C123" t="str">
            <v>神戸市</v>
          </cell>
        </row>
        <row r="124">
          <cell r="A124">
            <v>223</v>
          </cell>
          <cell r="B124" t="str">
            <v>西山</v>
          </cell>
          <cell r="C124" t="str">
            <v>神戸市</v>
          </cell>
        </row>
        <row r="125">
          <cell r="A125">
            <v>224</v>
          </cell>
          <cell r="B125" t="str">
            <v>ﾕﾆﾊﾞｰSC</v>
          </cell>
          <cell r="C125" t="str">
            <v>神戸市</v>
          </cell>
        </row>
        <row r="126">
          <cell r="A126">
            <v>225</v>
          </cell>
          <cell r="B126" t="str">
            <v>樫野台</v>
          </cell>
          <cell r="C126" t="str">
            <v>神戸市</v>
          </cell>
        </row>
        <row r="127">
          <cell r="A127">
            <v>226</v>
          </cell>
          <cell r="B127" t="str">
            <v>有野</v>
          </cell>
          <cell r="C127" t="str">
            <v>神戸市</v>
          </cell>
        </row>
        <row r="128">
          <cell r="A128">
            <v>227</v>
          </cell>
          <cell r="B128" t="str">
            <v>本山第三</v>
          </cell>
          <cell r="C128" t="str">
            <v>神戸市</v>
          </cell>
        </row>
        <row r="129">
          <cell r="A129">
            <v>228</v>
          </cell>
          <cell r="B129" t="str">
            <v>会下山</v>
          </cell>
          <cell r="C129" t="str">
            <v>神戸市</v>
          </cell>
        </row>
        <row r="130">
          <cell r="A130">
            <v>229</v>
          </cell>
          <cell r="B130" t="str">
            <v>東舞子</v>
          </cell>
          <cell r="C130" t="str">
            <v>神戸市</v>
          </cell>
        </row>
        <row r="131">
          <cell r="A131">
            <v>230</v>
          </cell>
          <cell r="B131" t="str">
            <v>なぎさ</v>
          </cell>
          <cell r="C131" t="str">
            <v>神戸市</v>
          </cell>
        </row>
        <row r="132">
          <cell r="A132">
            <v>231</v>
          </cell>
          <cell r="B132" t="str">
            <v>淡河</v>
          </cell>
          <cell r="C132" t="str">
            <v>神戸市</v>
          </cell>
        </row>
        <row r="133">
          <cell r="A133">
            <v>232</v>
          </cell>
          <cell r="B133" t="str">
            <v>丸山</v>
          </cell>
          <cell r="C133" t="str">
            <v>神戸市</v>
          </cell>
        </row>
        <row r="134">
          <cell r="A134">
            <v>233</v>
          </cell>
          <cell r="B134" t="str">
            <v>多聞南</v>
          </cell>
          <cell r="C134" t="str">
            <v>神戸市</v>
          </cell>
        </row>
        <row r="135">
          <cell r="A135">
            <v>234</v>
          </cell>
          <cell r="B135" t="str">
            <v>美賀多台</v>
          </cell>
          <cell r="C135" t="str">
            <v>神戸市</v>
          </cell>
        </row>
        <row r="136">
          <cell r="A136">
            <v>235</v>
          </cell>
          <cell r="B136" t="str">
            <v>神出</v>
          </cell>
          <cell r="C136" t="str">
            <v>神戸市</v>
          </cell>
        </row>
        <row r="137">
          <cell r="A137">
            <v>236</v>
          </cell>
          <cell r="B137" t="str">
            <v>西落合</v>
          </cell>
          <cell r="C137" t="str">
            <v>神戸市</v>
          </cell>
        </row>
        <row r="138">
          <cell r="A138">
            <v>237</v>
          </cell>
          <cell r="B138" t="str">
            <v>春日台</v>
          </cell>
          <cell r="C138" t="str">
            <v>神戸市</v>
          </cell>
        </row>
        <row r="139">
          <cell r="A139">
            <v>238</v>
          </cell>
          <cell r="B139" t="str">
            <v>高羽</v>
          </cell>
          <cell r="C139" t="str">
            <v>神戸市</v>
          </cell>
        </row>
        <row r="140">
          <cell r="A140">
            <v>239</v>
          </cell>
        </row>
        <row r="141">
          <cell r="A141">
            <v>240</v>
          </cell>
        </row>
        <row r="142">
          <cell r="A142">
            <v>241</v>
          </cell>
        </row>
        <row r="143">
          <cell r="A143">
            <v>242</v>
          </cell>
        </row>
        <row r="144">
          <cell r="A144">
            <v>243</v>
          </cell>
        </row>
        <row r="145">
          <cell r="A145">
            <v>244</v>
          </cell>
        </row>
        <row r="146">
          <cell r="A146">
            <v>245</v>
          </cell>
        </row>
        <row r="147">
          <cell r="A147">
            <v>246</v>
          </cell>
        </row>
        <row r="148">
          <cell r="A148">
            <v>247</v>
          </cell>
        </row>
        <row r="149">
          <cell r="A149">
            <v>248</v>
          </cell>
        </row>
        <row r="150">
          <cell r="A150">
            <v>249</v>
          </cell>
        </row>
        <row r="151">
          <cell r="A151">
            <v>250</v>
          </cell>
        </row>
        <row r="152">
          <cell r="A152">
            <v>251</v>
          </cell>
        </row>
        <row r="153">
          <cell r="A153">
            <v>252</v>
          </cell>
        </row>
        <row r="154">
          <cell r="A154">
            <v>253</v>
          </cell>
        </row>
        <row r="155">
          <cell r="A155">
            <v>254</v>
          </cell>
        </row>
        <row r="156">
          <cell r="A156">
            <v>255</v>
          </cell>
        </row>
        <row r="157">
          <cell r="A157">
            <v>256</v>
          </cell>
        </row>
        <row r="158">
          <cell r="A158">
            <v>257</v>
          </cell>
        </row>
        <row r="159">
          <cell r="A159">
            <v>258</v>
          </cell>
        </row>
        <row r="160">
          <cell r="A160">
            <v>259</v>
          </cell>
        </row>
        <row r="161">
          <cell r="A161">
            <v>260</v>
          </cell>
        </row>
        <row r="162">
          <cell r="A162">
            <v>261</v>
          </cell>
        </row>
        <row r="163">
          <cell r="A163">
            <v>262</v>
          </cell>
        </row>
        <row r="164">
          <cell r="A164">
            <v>263</v>
          </cell>
        </row>
        <row r="165">
          <cell r="A165">
            <v>264</v>
          </cell>
        </row>
        <row r="166">
          <cell r="A166">
            <v>265</v>
          </cell>
        </row>
        <row r="167">
          <cell r="A167">
            <v>266</v>
          </cell>
        </row>
        <row r="168">
          <cell r="A168">
            <v>267</v>
          </cell>
        </row>
        <row r="169">
          <cell r="A169">
            <v>268</v>
          </cell>
        </row>
        <row r="170">
          <cell r="A170">
            <v>269</v>
          </cell>
        </row>
        <row r="171">
          <cell r="A171">
            <v>270</v>
          </cell>
        </row>
        <row r="172">
          <cell r="A172">
            <v>271</v>
          </cell>
        </row>
        <row r="173">
          <cell r="A173">
            <v>272</v>
          </cell>
        </row>
        <row r="174">
          <cell r="A174">
            <v>273</v>
          </cell>
        </row>
        <row r="175">
          <cell r="A175">
            <v>274</v>
          </cell>
        </row>
        <row r="176">
          <cell r="A176">
            <v>275</v>
          </cell>
        </row>
        <row r="177">
          <cell r="A177">
            <v>276</v>
          </cell>
        </row>
        <row r="178">
          <cell r="A178">
            <v>277</v>
          </cell>
        </row>
        <row r="179">
          <cell r="A179">
            <v>278</v>
          </cell>
        </row>
        <row r="180">
          <cell r="A180">
            <v>279</v>
          </cell>
        </row>
        <row r="181">
          <cell r="A181">
            <v>280</v>
          </cell>
        </row>
        <row r="182">
          <cell r="A182">
            <v>281</v>
          </cell>
        </row>
        <row r="183">
          <cell r="A183">
            <v>282</v>
          </cell>
        </row>
        <row r="184">
          <cell r="A184">
            <v>283</v>
          </cell>
        </row>
        <row r="185">
          <cell r="A185">
            <v>284</v>
          </cell>
        </row>
        <row r="186">
          <cell r="A186">
            <v>285</v>
          </cell>
        </row>
        <row r="187">
          <cell r="A187">
            <v>286</v>
          </cell>
        </row>
        <row r="188">
          <cell r="A188">
            <v>287</v>
          </cell>
        </row>
        <row r="189">
          <cell r="A189">
            <v>288</v>
          </cell>
        </row>
        <row r="190">
          <cell r="A190">
            <v>289</v>
          </cell>
        </row>
        <row r="191">
          <cell r="A191">
            <v>290</v>
          </cell>
        </row>
        <row r="192">
          <cell r="A192">
            <v>291</v>
          </cell>
        </row>
        <row r="193">
          <cell r="A193">
            <v>292</v>
          </cell>
        </row>
        <row r="194">
          <cell r="A194">
            <v>293</v>
          </cell>
        </row>
        <row r="195">
          <cell r="A195">
            <v>294</v>
          </cell>
        </row>
        <row r="196">
          <cell r="A196">
            <v>295</v>
          </cell>
        </row>
        <row r="197">
          <cell r="A197">
            <v>296</v>
          </cell>
        </row>
        <row r="198">
          <cell r="A198">
            <v>297</v>
          </cell>
        </row>
        <row r="199">
          <cell r="A199">
            <v>298</v>
          </cell>
        </row>
        <row r="200">
          <cell r="A200">
            <v>299</v>
          </cell>
        </row>
        <row r="201">
          <cell r="A201">
            <v>300</v>
          </cell>
          <cell r="B201" t="str">
            <v>王子</v>
          </cell>
          <cell r="C201" t="str">
            <v>明石市</v>
          </cell>
        </row>
        <row r="202">
          <cell r="A202">
            <v>301</v>
          </cell>
          <cell r="B202" t="str">
            <v>朝霧</v>
          </cell>
          <cell r="C202" t="str">
            <v>明石市</v>
          </cell>
        </row>
        <row r="203">
          <cell r="A203">
            <v>302</v>
          </cell>
          <cell r="B203" t="str">
            <v>大久保</v>
          </cell>
          <cell r="C203" t="str">
            <v>明石市</v>
          </cell>
        </row>
        <row r="204">
          <cell r="A204">
            <v>303</v>
          </cell>
          <cell r="B204" t="str">
            <v>高丘西</v>
          </cell>
          <cell r="C204" t="str">
            <v>明石市</v>
          </cell>
        </row>
        <row r="205">
          <cell r="A205">
            <v>304</v>
          </cell>
          <cell r="B205" t="str">
            <v>錦が丘</v>
          </cell>
          <cell r="C205" t="str">
            <v>明石市</v>
          </cell>
        </row>
        <row r="206">
          <cell r="A206">
            <v>305</v>
          </cell>
          <cell r="B206" t="str">
            <v>二見</v>
          </cell>
          <cell r="C206" t="str">
            <v>明石市</v>
          </cell>
        </row>
        <row r="207">
          <cell r="A207">
            <v>306</v>
          </cell>
          <cell r="B207" t="str">
            <v>明石JRC</v>
          </cell>
          <cell r="C207" t="str">
            <v>明石市</v>
          </cell>
        </row>
        <row r="208">
          <cell r="A208">
            <v>307</v>
          </cell>
          <cell r="B208" t="str">
            <v>林</v>
          </cell>
          <cell r="C208" t="str">
            <v>明石市</v>
          </cell>
        </row>
        <row r="209">
          <cell r="A209">
            <v>308</v>
          </cell>
          <cell r="B209" t="str">
            <v>沢池</v>
          </cell>
          <cell r="C209" t="str">
            <v>明石市</v>
          </cell>
        </row>
        <row r="210">
          <cell r="A210">
            <v>309</v>
          </cell>
          <cell r="B210" t="str">
            <v>江井島</v>
          </cell>
          <cell r="C210" t="str">
            <v>明石市</v>
          </cell>
        </row>
        <row r="211">
          <cell r="A211">
            <v>310</v>
          </cell>
          <cell r="B211" t="str">
            <v>魚住</v>
          </cell>
          <cell r="C211" t="str">
            <v>明石市</v>
          </cell>
        </row>
        <row r="212">
          <cell r="A212">
            <v>311</v>
          </cell>
          <cell r="B212" t="str">
            <v>荒井</v>
          </cell>
          <cell r="C212" t="str">
            <v>高砂市</v>
          </cell>
        </row>
        <row r="213">
          <cell r="A213">
            <v>312</v>
          </cell>
          <cell r="B213" t="str">
            <v>阿弥陀</v>
          </cell>
          <cell r="C213" t="str">
            <v>高砂市</v>
          </cell>
        </row>
        <row r="214">
          <cell r="A214">
            <v>313</v>
          </cell>
          <cell r="B214" t="str">
            <v>伊保</v>
          </cell>
          <cell r="C214" t="str">
            <v>高砂市</v>
          </cell>
        </row>
        <row r="215">
          <cell r="A215">
            <v>314</v>
          </cell>
          <cell r="B215" t="str">
            <v>伊保南</v>
          </cell>
          <cell r="C215" t="str">
            <v>高砂市</v>
          </cell>
        </row>
        <row r="216">
          <cell r="A216">
            <v>315</v>
          </cell>
          <cell r="B216" t="str">
            <v>北浜</v>
          </cell>
          <cell r="C216" t="str">
            <v>高砂市</v>
          </cell>
        </row>
        <row r="217">
          <cell r="A217">
            <v>316</v>
          </cell>
          <cell r="B217" t="str">
            <v>曽根</v>
          </cell>
          <cell r="C217" t="str">
            <v>高砂市</v>
          </cell>
        </row>
        <row r="218">
          <cell r="A218">
            <v>317</v>
          </cell>
          <cell r="B218" t="str">
            <v>中筋</v>
          </cell>
          <cell r="C218" t="str">
            <v>高砂市</v>
          </cell>
        </row>
        <row r="219">
          <cell r="A219">
            <v>318</v>
          </cell>
          <cell r="B219" t="str">
            <v>米田</v>
          </cell>
          <cell r="C219" t="str">
            <v>高砂市</v>
          </cell>
        </row>
        <row r="220">
          <cell r="A220">
            <v>319</v>
          </cell>
          <cell r="B220" t="str">
            <v>米田西</v>
          </cell>
          <cell r="C220" t="str">
            <v>高砂市</v>
          </cell>
        </row>
        <row r="221">
          <cell r="A221">
            <v>320</v>
          </cell>
          <cell r="B221" t="str">
            <v>北浜JRC</v>
          </cell>
          <cell r="C221" t="str">
            <v>高砂市</v>
          </cell>
        </row>
        <row r="222">
          <cell r="A222">
            <v>321</v>
          </cell>
          <cell r="B222" t="str">
            <v>多田RC</v>
          </cell>
          <cell r="C222" t="str">
            <v>高砂市</v>
          </cell>
        </row>
        <row r="223">
          <cell r="A223">
            <v>322</v>
          </cell>
          <cell r="B223" t="str">
            <v>高砂</v>
          </cell>
          <cell r="C223" t="str">
            <v>高砂市</v>
          </cell>
        </row>
        <row r="224">
          <cell r="A224">
            <v>323</v>
          </cell>
          <cell r="B224" t="str">
            <v>多田ク</v>
          </cell>
          <cell r="C224" t="str">
            <v>高砂市</v>
          </cell>
        </row>
        <row r="225">
          <cell r="A225">
            <v>324</v>
          </cell>
        </row>
        <row r="226">
          <cell r="A226">
            <v>325</v>
          </cell>
        </row>
        <row r="227">
          <cell r="A227">
            <v>326</v>
          </cell>
        </row>
        <row r="228">
          <cell r="A228">
            <v>327</v>
          </cell>
        </row>
        <row r="229">
          <cell r="A229">
            <v>328</v>
          </cell>
          <cell r="B229" t="str">
            <v>二見北</v>
          </cell>
          <cell r="C229" t="str">
            <v>明石市</v>
          </cell>
        </row>
        <row r="230">
          <cell r="A230">
            <v>329</v>
          </cell>
          <cell r="B230" t="str">
            <v>錦浦</v>
          </cell>
          <cell r="C230" t="str">
            <v>明石市</v>
          </cell>
        </row>
        <row r="231">
          <cell r="A231">
            <v>330</v>
          </cell>
        </row>
        <row r="232">
          <cell r="A232">
            <v>331</v>
          </cell>
          <cell r="B232" t="str">
            <v>西脇</v>
          </cell>
          <cell r="C232" t="str">
            <v>西脇市</v>
          </cell>
        </row>
        <row r="233">
          <cell r="A233">
            <v>332</v>
          </cell>
          <cell r="B233" t="str">
            <v>比延</v>
          </cell>
          <cell r="C233" t="str">
            <v>西脇市</v>
          </cell>
        </row>
        <row r="234">
          <cell r="A234">
            <v>333</v>
          </cell>
        </row>
        <row r="235">
          <cell r="A235">
            <v>334</v>
          </cell>
        </row>
        <row r="236">
          <cell r="A236">
            <v>335</v>
          </cell>
        </row>
        <row r="237">
          <cell r="A237">
            <v>336</v>
          </cell>
        </row>
        <row r="238">
          <cell r="A238">
            <v>337</v>
          </cell>
        </row>
        <row r="239">
          <cell r="A239">
            <v>338</v>
          </cell>
        </row>
        <row r="240">
          <cell r="A240">
            <v>339</v>
          </cell>
          <cell r="B240" t="str">
            <v>山手</v>
          </cell>
          <cell r="C240" t="str">
            <v>明石</v>
          </cell>
        </row>
        <row r="241">
          <cell r="A241">
            <v>340</v>
          </cell>
        </row>
        <row r="242">
          <cell r="A242">
            <v>341</v>
          </cell>
          <cell r="B242" t="str">
            <v>尾上</v>
          </cell>
          <cell r="C242" t="str">
            <v>加古川市</v>
          </cell>
        </row>
        <row r="243">
          <cell r="A243">
            <v>342</v>
          </cell>
          <cell r="B243" t="str">
            <v>加古川</v>
          </cell>
          <cell r="C243" t="str">
            <v>加古川市</v>
          </cell>
        </row>
        <row r="244">
          <cell r="A244">
            <v>343</v>
          </cell>
          <cell r="B244" t="str">
            <v>神野</v>
          </cell>
          <cell r="C244" t="str">
            <v>加古川市</v>
          </cell>
        </row>
        <row r="245">
          <cell r="A245">
            <v>344</v>
          </cell>
          <cell r="B245" t="str">
            <v>西神吉</v>
          </cell>
          <cell r="C245" t="str">
            <v>加古川市</v>
          </cell>
        </row>
        <row r="246">
          <cell r="A246">
            <v>345</v>
          </cell>
          <cell r="B246" t="str">
            <v>野口</v>
          </cell>
          <cell r="C246" t="str">
            <v>加古川市</v>
          </cell>
        </row>
        <row r="247">
          <cell r="A247">
            <v>346</v>
          </cell>
          <cell r="B247" t="str">
            <v>野口南</v>
          </cell>
          <cell r="C247" t="str">
            <v>加古川市</v>
          </cell>
        </row>
        <row r="248">
          <cell r="A248">
            <v>347</v>
          </cell>
          <cell r="B248" t="str">
            <v>八幡</v>
          </cell>
          <cell r="C248" t="str">
            <v>加古川市</v>
          </cell>
        </row>
        <row r="249">
          <cell r="A249">
            <v>348</v>
          </cell>
          <cell r="B249" t="str">
            <v>浜の宮</v>
          </cell>
          <cell r="C249" t="str">
            <v>加古川市</v>
          </cell>
        </row>
        <row r="250">
          <cell r="A250">
            <v>349</v>
          </cell>
          <cell r="B250" t="str">
            <v>平岡</v>
          </cell>
          <cell r="C250" t="str">
            <v>加古川市</v>
          </cell>
        </row>
        <row r="251">
          <cell r="A251">
            <v>350</v>
          </cell>
          <cell r="B251" t="str">
            <v>平岡北</v>
          </cell>
          <cell r="C251" t="str">
            <v>加古川市</v>
          </cell>
        </row>
        <row r="252">
          <cell r="A252">
            <v>351</v>
          </cell>
          <cell r="B252" t="str">
            <v>平荘</v>
          </cell>
          <cell r="C252" t="str">
            <v>加古川市</v>
          </cell>
        </row>
        <row r="253">
          <cell r="A253">
            <v>352</v>
          </cell>
          <cell r="B253" t="str">
            <v>別府西</v>
          </cell>
          <cell r="C253" t="str">
            <v>加古川市</v>
          </cell>
        </row>
        <row r="254">
          <cell r="A254">
            <v>353</v>
          </cell>
          <cell r="B254" t="str">
            <v>加古川RC</v>
          </cell>
          <cell r="C254" t="str">
            <v>加古川市</v>
          </cell>
        </row>
        <row r="255">
          <cell r="A255">
            <v>354</v>
          </cell>
          <cell r="B255" t="str">
            <v>志方</v>
          </cell>
          <cell r="C255" t="str">
            <v>加古川市</v>
          </cell>
        </row>
        <row r="256">
          <cell r="A256">
            <v>355</v>
          </cell>
          <cell r="B256" t="str">
            <v>若宮</v>
          </cell>
          <cell r="C256" t="str">
            <v>加古川市</v>
          </cell>
        </row>
        <row r="257">
          <cell r="A257">
            <v>356</v>
          </cell>
          <cell r="B257" t="str">
            <v>東神吉南</v>
          </cell>
          <cell r="C257" t="str">
            <v>加古川市</v>
          </cell>
        </row>
        <row r="258">
          <cell r="A258">
            <v>357</v>
          </cell>
          <cell r="B258" t="str">
            <v>野口北</v>
          </cell>
          <cell r="C258" t="str">
            <v>加古川市</v>
          </cell>
        </row>
        <row r="259">
          <cell r="A259">
            <v>358</v>
          </cell>
          <cell r="B259" t="str">
            <v>志方東</v>
          </cell>
          <cell r="C259" t="str">
            <v>加古川市</v>
          </cell>
        </row>
        <row r="260">
          <cell r="A260">
            <v>359</v>
          </cell>
          <cell r="B260" t="str">
            <v>鳩里</v>
          </cell>
          <cell r="C260" t="str">
            <v>加古川市</v>
          </cell>
        </row>
        <row r="261">
          <cell r="A261">
            <v>360</v>
          </cell>
          <cell r="B261" t="str">
            <v>東神吉</v>
          </cell>
          <cell r="C261" t="str">
            <v>加古川市</v>
          </cell>
        </row>
        <row r="262">
          <cell r="A262">
            <v>361</v>
          </cell>
          <cell r="B262" t="str">
            <v>陵北</v>
          </cell>
          <cell r="C262" t="str">
            <v>加古川市</v>
          </cell>
        </row>
        <row r="263">
          <cell r="A263">
            <v>362</v>
          </cell>
          <cell r="B263" t="str">
            <v>川西</v>
          </cell>
          <cell r="C263" t="str">
            <v>加古川市</v>
          </cell>
        </row>
        <row r="264">
          <cell r="A264">
            <v>363</v>
          </cell>
          <cell r="B264" t="str">
            <v>氷丘南</v>
          </cell>
          <cell r="C264" t="str">
            <v>加古川市</v>
          </cell>
        </row>
        <row r="265">
          <cell r="A265">
            <v>364</v>
          </cell>
        </row>
        <row r="266">
          <cell r="A266">
            <v>365</v>
          </cell>
          <cell r="B266" t="str">
            <v>三木</v>
          </cell>
          <cell r="C266" t="str">
            <v>三木市</v>
          </cell>
        </row>
        <row r="267">
          <cell r="A267">
            <v>366</v>
          </cell>
          <cell r="B267" t="str">
            <v>三木JRC</v>
          </cell>
          <cell r="C267" t="str">
            <v>三木市</v>
          </cell>
        </row>
        <row r="268">
          <cell r="A268">
            <v>367</v>
          </cell>
          <cell r="B268" t="str">
            <v>緑が丘</v>
          </cell>
          <cell r="C268" t="str">
            <v>三木市</v>
          </cell>
        </row>
        <row r="269">
          <cell r="A269">
            <v>368</v>
          </cell>
          <cell r="B269" t="str">
            <v>緑が丘東</v>
          </cell>
          <cell r="C269" t="str">
            <v>三木市</v>
          </cell>
        </row>
        <row r="270">
          <cell r="A270">
            <v>369</v>
          </cell>
          <cell r="B270" t="str">
            <v>別所</v>
          </cell>
          <cell r="C270" t="str">
            <v>三木市</v>
          </cell>
        </row>
        <row r="271">
          <cell r="A271">
            <v>370</v>
          </cell>
          <cell r="B271" t="str">
            <v>自由が丘東</v>
          </cell>
          <cell r="C271" t="str">
            <v>三木市</v>
          </cell>
        </row>
        <row r="272">
          <cell r="A272">
            <v>371</v>
          </cell>
          <cell r="B272" t="str">
            <v>広野</v>
          </cell>
          <cell r="C272" t="str">
            <v>三木市</v>
          </cell>
        </row>
        <row r="273">
          <cell r="A273">
            <v>372</v>
          </cell>
          <cell r="B273" t="str">
            <v>三樹</v>
          </cell>
          <cell r="C273" t="str">
            <v>三木市</v>
          </cell>
        </row>
        <row r="274">
          <cell r="A274">
            <v>373</v>
          </cell>
          <cell r="B274" t="str">
            <v>自由が丘</v>
          </cell>
          <cell r="C274" t="str">
            <v>三木市</v>
          </cell>
        </row>
        <row r="275">
          <cell r="A275">
            <v>374</v>
          </cell>
          <cell r="B275" t="str">
            <v>東吉川</v>
          </cell>
          <cell r="C275" t="str">
            <v>三木市</v>
          </cell>
        </row>
        <row r="276">
          <cell r="A276">
            <v>375</v>
          </cell>
          <cell r="B276" t="str">
            <v>みなぎ台</v>
          </cell>
          <cell r="C276" t="str">
            <v>三木市</v>
          </cell>
        </row>
        <row r="277">
          <cell r="A277">
            <v>376</v>
          </cell>
          <cell r="B277" t="str">
            <v>市場</v>
          </cell>
          <cell r="C277" t="str">
            <v>小野市</v>
          </cell>
        </row>
        <row r="278">
          <cell r="A278">
            <v>377</v>
          </cell>
          <cell r="B278" t="str">
            <v>大部</v>
          </cell>
          <cell r="C278" t="str">
            <v>小野市</v>
          </cell>
        </row>
        <row r="279">
          <cell r="A279">
            <v>378</v>
          </cell>
          <cell r="B279" t="str">
            <v>小野</v>
          </cell>
          <cell r="C279" t="str">
            <v>小野市</v>
          </cell>
        </row>
        <row r="280">
          <cell r="A280">
            <v>379</v>
          </cell>
          <cell r="B280" t="str">
            <v>小野東</v>
          </cell>
          <cell r="C280" t="str">
            <v>小野市</v>
          </cell>
        </row>
        <row r="281">
          <cell r="A281">
            <v>380</v>
          </cell>
          <cell r="B281" t="str">
            <v>河合</v>
          </cell>
          <cell r="C281" t="str">
            <v>小野市</v>
          </cell>
        </row>
        <row r="282">
          <cell r="A282">
            <v>381</v>
          </cell>
          <cell r="B282" t="str">
            <v>来住</v>
          </cell>
          <cell r="C282" t="str">
            <v>小野市</v>
          </cell>
        </row>
        <row r="283">
          <cell r="A283">
            <v>382</v>
          </cell>
          <cell r="B283" t="str">
            <v>下東条</v>
          </cell>
          <cell r="C283" t="str">
            <v>小野市</v>
          </cell>
        </row>
        <row r="284">
          <cell r="A284">
            <v>383</v>
          </cell>
          <cell r="B284" t="str">
            <v>中番</v>
          </cell>
          <cell r="C284" t="str">
            <v>小野市</v>
          </cell>
        </row>
        <row r="285">
          <cell r="A285">
            <v>384</v>
          </cell>
          <cell r="B285" t="str">
            <v>北条東</v>
          </cell>
          <cell r="C285" t="str">
            <v>加西市</v>
          </cell>
        </row>
        <row r="286">
          <cell r="A286">
            <v>385</v>
          </cell>
          <cell r="B286" t="str">
            <v>泉</v>
          </cell>
          <cell r="C286" t="str">
            <v>加西市</v>
          </cell>
        </row>
        <row r="287">
          <cell r="A287">
            <v>386</v>
          </cell>
          <cell r="B287" t="str">
            <v>九会</v>
          </cell>
          <cell r="C287" t="str">
            <v>加西市</v>
          </cell>
        </row>
        <row r="288">
          <cell r="A288">
            <v>387</v>
          </cell>
          <cell r="B288" t="str">
            <v>下里</v>
          </cell>
          <cell r="C288" t="str">
            <v>加西市</v>
          </cell>
        </row>
        <row r="289">
          <cell r="A289">
            <v>388</v>
          </cell>
          <cell r="B289" t="str">
            <v>賀茂</v>
          </cell>
          <cell r="C289" t="str">
            <v>加西市</v>
          </cell>
        </row>
        <row r="290">
          <cell r="A290">
            <v>389</v>
          </cell>
          <cell r="B290" t="str">
            <v>北条</v>
          </cell>
          <cell r="C290" t="str">
            <v>加西市</v>
          </cell>
        </row>
        <row r="291">
          <cell r="A291">
            <v>390</v>
          </cell>
          <cell r="B291" t="str">
            <v>東条西</v>
          </cell>
          <cell r="C291" t="str">
            <v>加東市</v>
          </cell>
        </row>
        <row r="292">
          <cell r="A292">
            <v>391</v>
          </cell>
          <cell r="B292" t="str">
            <v>加古</v>
          </cell>
          <cell r="C292" t="str">
            <v>加古郡</v>
          </cell>
        </row>
        <row r="293">
          <cell r="A293">
            <v>392</v>
          </cell>
          <cell r="B293" t="str">
            <v>天満</v>
          </cell>
          <cell r="C293" t="str">
            <v>加古郡</v>
          </cell>
        </row>
        <row r="294">
          <cell r="A294">
            <v>393</v>
          </cell>
          <cell r="B294" t="str">
            <v>天満南</v>
          </cell>
          <cell r="C294" t="str">
            <v>加古郡</v>
          </cell>
        </row>
        <row r="295">
          <cell r="A295">
            <v>394</v>
          </cell>
          <cell r="B295" t="str">
            <v>天満東</v>
          </cell>
          <cell r="C295" t="str">
            <v>加古郡</v>
          </cell>
        </row>
        <row r="296">
          <cell r="A296">
            <v>395</v>
          </cell>
          <cell r="B296" t="str">
            <v>母里</v>
          </cell>
          <cell r="C296" t="str">
            <v>加古郡</v>
          </cell>
        </row>
        <row r="297">
          <cell r="A297">
            <v>396</v>
          </cell>
          <cell r="B297" t="str">
            <v>滝野南</v>
          </cell>
          <cell r="C297" t="str">
            <v>加東市</v>
          </cell>
        </row>
        <row r="298">
          <cell r="A298">
            <v>397</v>
          </cell>
          <cell r="B298" t="str">
            <v>滝野東</v>
          </cell>
          <cell r="C298" t="str">
            <v>加東市</v>
          </cell>
        </row>
        <row r="299">
          <cell r="A299">
            <v>398</v>
          </cell>
          <cell r="B299" t="str">
            <v>桜丘</v>
          </cell>
          <cell r="C299" t="str">
            <v>西脇市</v>
          </cell>
        </row>
        <row r="300">
          <cell r="A300">
            <v>399</v>
          </cell>
          <cell r="B300" t="str">
            <v>高田</v>
          </cell>
          <cell r="C300" t="str">
            <v>赤穂郡</v>
          </cell>
        </row>
        <row r="301">
          <cell r="A301">
            <v>400</v>
          </cell>
        </row>
        <row r="302">
          <cell r="A302">
            <v>401</v>
          </cell>
          <cell r="B302" t="str">
            <v>砥堀</v>
          </cell>
          <cell r="C302" t="str">
            <v>姫路市</v>
          </cell>
        </row>
        <row r="303">
          <cell r="A303">
            <v>402</v>
          </cell>
          <cell r="B303" t="str">
            <v>水上</v>
          </cell>
          <cell r="C303" t="str">
            <v>姫路市</v>
          </cell>
        </row>
        <row r="304">
          <cell r="A304">
            <v>403</v>
          </cell>
        </row>
        <row r="305">
          <cell r="A305">
            <v>404</v>
          </cell>
          <cell r="B305" t="str">
            <v>広峰</v>
          </cell>
          <cell r="C305" t="str">
            <v>姫路市</v>
          </cell>
        </row>
        <row r="306">
          <cell r="A306">
            <v>405</v>
          </cell>
          <cell r="B306" t="str">
            <v>城北</v>
          </cell>
          <cell r="C306" t="str">
            <v>姫路市</v>
          </cell>
        </row>
        <row r="307">
          <cell r="A307">
            <v>406</v>
          </cell>
          <cell r="B307" t="str">
            <v>野里</v>
          </cell>
          <cell r="C307" t="str">
            <v>姫路市</v>
          </cell>
        </row>
        <row r="308">
          <cell r="A308">
            <v>407</v>
          </cell>
        </row>
        <row r="309">
          <cell r="A309">
            <v>408</v>
          </cell>
        </row>
        <row r="310">
          <cell r="A310">
            <v>409</v>
          </cell>
          <cell r="B310" t="str">
            <v>安室東</v>
          </cell>
          <cell r="C310" t="str">
            <v>姫路市</v>
          </cell>
        </row>
        <row r="311">
          <cell r="A311">
            <v>410</v>
          </cell>
          <cell r="B311" t="str">
            <v>安室</v>
          </cell>
          <cell r="C311" t="str">
            <v>姫路市</v>
          </cell>
        </row>
        <row r="312">
          <cell r="A312">
            <v>411</v>
          </cell>
          <cell r="B312" t="str">
            <v>姫路高岡</v>
          </cell>
          <cell r="C312" t="str">
            <v>姫路市</v>
          </cell>
        </row>
        <row r="313">
          <cell r="A313">
            <v>412</v>
          </cell>
          <cell r="B313" t="str">
            <v>高岡西</v>
          </cell>
          <cell r="C313" t="str">
            <v>姫路市</v>
          </cell>
        </row>
        <row r="314">
          <cell r="A314">
            <v>413</v>
          </cell>
        </row>
        <row r="315">
          <cell r="A315">
            <v>414</v>
          </cell>
          <cell r="B315" t="str">
            <v>峰相</v>
          </cell>
          <cell r="C315" t="str">
            <v>姫路市</v>
          </cell>
        </row>
        <row r="316">
          <cell r="A316">
            <v>415</v>
          </cell>
        </row>
        <row r="317">
          <cell r="A317">
            <v>416</v>
          </cell>
          <cell r="B317" t="str">
            <v>青山</v>
          </cell>
          <cell r="C317" t="str">
            <v>姫路市</v>
          </cell>
        </row>
        <row r="318">
          <cell r="A318">
            <v>417</v>
          </cell>
          <cell r="B318" t="str">
            <v>太市</v>
          </cell>
          <cell r="C318" t="str">
            <v>姫路市</v>
          </cell>
        </row>
        <row r="319">
          <cell r="A319">
            <v>418</v>
          </cell>
        </row>
        <row r="320">
          <cell r="A320">
            <v>419</v>
          </cell>
        </row>
        <row r="321">
          <cell r="A321">
            <v>420</v>
          </cell>
        </row>
        <row r="322">
          <cell r="A322">
            <v>421</v>
          </cell>
        </row>
        <row r="323">
          <cell r="A323">
            <v>422</v>
          </cell>
        </row>
        <row r="324">
          <cell r="A324">
            <v>423</v>
          </cell>
          <cell r="B324" t="str">
            <v>城陽</v>
          </cell>
          <cell r="C324" t="str">
            <v>姫路市</v>
          </cell>
        </row>
        <row r="325">
          <cell r="A325">
            <v>424</v>
          </cell>
        </row>
        <row r="326">
          <cell r="A326">
            <v>425</v>
          </cell>
          <cell r="B326" t="str">
            <v>荒川</v>
          </cell>
          <cell r="C326" t="str">
            <v>姫路市</v>
          </cell>
        </row>
        <row r="327">
          <cell r="A327">
            <v>426</v>
          </cell>
          <cell r="B327" t="str">
            <v>八木</v>
          </cell>
          <cell r="C327" t="str">
            <v>姫路市</v>
          </cell>
        </row>
        <row r="328">
          <cell r="A328">
            <v>427</v>
          </cell>
          <cell r="B328" t="str">
            <v>糸引</v>
          </cell>
          <cell r="C328" t="str">
            <v>姫路市</v>
          </cell>
        </row>
        <row r="329">
          <cell r="A329">
            <v>428</v>
          </cell>
        </row>
        <row r="330">
          <cell r="A330">
            <v>429</v>
          </cell>
        </row>
        <row r="331">
          <cell r="A331">
            <v>430</v>
          </cell>
          <cell r="B331" t="str">
            <v>高浜</v>
          </cell>
          <cell r="C331" t="str">
            <v>姫路市</v>
          </cell>
        </row>
        <row r="332">
          <cell r="A332">
            <v>431</v>
          </cell>
          <cell r="B332" t="str">
            <v>飾磨</v>
          </cell>
          <cell r="C332" t="str">
            <v>姫路市</v>
          </cell>
        </row>
        <row r="333">
          <cell r="A333">
            <v>432</v>
          </cell>
        </row>
        <row r="334">
          <cell r="A334">
            <v>433</v>
          </cell>
          <cell r="B334" t="str">
            <v>英賀保</v>
          </cell>
          <cell r="C334" t="str">
            <v>姫路市</v>
          </cell>
        </row>
        <row r="335">
          <cell r="A335">
            <v>434</v>
          </cell>
          <cell r="B335" t="str">
            <v>八幡</v>
          </cell>
          <cell r="C335" t="str">
            <v>姫路市</v>
          </cell>
        </row>
        <row r="336">
          <cell r="A336">
            <v>435</v>
          </cell>
          <cell r="B336" t="str">
            <v>広畑</v>
          </cell>
          <cell r="C336" t="str">
            <v>姫路市</v>
          </cell>
        </row>
        <row r="337">
          <cell r="A337">
            <v>436</v>
          </cell>
          <cell r="B337" t="str">
            <v>広畑第二</v>
          </cell>
          <cell r="C337" t="str">
            <v>姫路市</v>
          </cell>
        </row>
        <row r="338">
          <cell r="A338">
            <v>437</v>
          </cell>
          <cell r="B338" t="str">
            <v>大津</v>
          </cell>
          <cell r="C338" t="str">
            <v>姫路市</v>
          </cell>
        </row>
        <row r="339">
          <cell r="A339">
            <v>438</v>
          </cell>
          <cell r="B339" t="str">
            <v>南大津</v>
          </cell>
          <cell r="C339" t="str">
            <v>姫路市</v>
          </cell>
        </row>
        <row r="340">
          <cell r="A340">
            <v>439</v>
          </cell>
        </row>
        <row r="341">
          <cell r="A341">
            <v>440</v>
          </cell>
          <cell r="B341" t="str">
            <v>網干</v>
          </cell>
          <cell r="C341" t="str">
            <v>姫路市</v>
          </cell>
        </row>
        <row r="342">
          <cell r="A342">
            <v>441</v>
          </cell>
          <cell r="B342" t="str">
            <v>網干西</v>
          </cell>
          <cell r="C342" t="str">
            <v>姫路市</v>
          </cell>
        </row>
        <row r="343">
          <cell r="A343">
            <v>442</v>
          </cell>
          <cell r="B343" t="str">
            <v>勝原</v>
          </cell>
          <cell r="C343" t="str">
            <v>姫路市</v>
          </cell>
        </row>
        <row r="344">
          <cell r="A344">
            <v>443</v>
          </cell>
          <cell r="B344" t="str">
            <v>旭陽</v>
          </cell>
          <cell r="C344" t="str">
            <v>姫路市</v>
          </cell>
        </row>
        <row r="345">
          <cell r="A345">
            <v>444</v>
          </cell>
          <cell r="B345" t="str">
            <v>余部</v>
          </cell>
          <cell r="C345" t="str">
            <v>姫路市</v>
          </cell>
        </row>
        <row r="346">
          <cell r="A346">
            <v>445</v>
          </cell>
        </row>
        <row r="347">
          <cell r="A347">
            <v>446</v>
          </cell>
          <cell r="B347" t="str">
            <v>山田</v>
          </cell>
          <cell r="C347" t="str">
            <v>姫路市</v>
          </cell>
        </row>
        <row r="348">
          <cell r="A348">
            <v>447</v>
          </cell>
          <cell r="B348" t="str">
            <v>豊富</v>
          </cell>
          <cell r="C348" t="str">
            <v>姫路市</v>
          </cell>
        </row>
        <row r="349">
          <cell r="A349">
            <v>448</v>
          </cell>
        </row>
        <row r="350">
          <cell r="A350">
            <v>449</v>
          </cell>
          <cell r="B350" t="str">
            <v>谷外</v>
          </cell>
          <cell r="C350" t="str">
            <v>姫路市</v>
          </cell>
        </row>
        <row r="351">
          <cell r="A351">
            <v>450</v>
          </cell>
          <cell r="B351" t="str">
            <v>花田</v>
          </cell>
          <cell r="C351" t="str">
            <v>姫路市</v>
          </cell>
        </row>
        <row r="352">
          <cell r="A352">
            <v>451</v>
          </cell>
          <cell r="B352" t="str">
            <v>御国野</v>
          </cell>
          <cell r="C352" t="str">
            <v>姫路市</v>
          </cell>
        </row>
        <row r="353">
          <cell r="A353">
            <v>452</v>
          </cell>
        </row>
        <row r="354">
          <cell r="A354">
            <v>453</v>
          </cell>
          <cell r="B354" t="str">
            <v>別所</v>
          </cell>
          <cell r="C354" t="str">
            <v>姫路市</v>
          </cell>
        </row>
        <row r="355">
          <cell r="A355">
            <v>454</v>
          </cell>
          <cell r="B355" t="str">
            <v>的形</v>
          </cell>
          <cell r="C355" t="str">
            <v>姫路市</v>
          </cell>
        </row>
        <row r="356">
          <cell r="A356">
            <v>455</v>
          </cell>
          <cell r="B356" t="str">
            <v>大塩</v>
          </cell>
          <cell r="C356" t="str">
            <v>姫路市</v>
          </cell>
        </row>
        <row r="357">
          <cell r="A357">
            <v>456</v>
          </cell>
        </row>
        <row r="358">
          <cell r="A358">
            <v>457</v>
          </cell>
        </row>
        <row r="359">
          <cell r="A359">
            <v>458</v>
          </cell>
        </row>
        <row r="360">
          <cell r="A360">
            <v>459</v>
          </cell>
        </row>
        <row r="361">
          <cell r="A361">
            <v>460</v>
          </cell>
        </row>
        <row r="362">
          <cell r="A362">
            <v>461</v>
          </cell>
          <cell r="B362" t="str">
            <v>粟賀</v>
          </cell>
          <cell r="C362" t="str">
            <v>神崎郡</v>
          </cell>
        </row>
        <row r="363">
          <cell r="A363">
            <v>462</v>
          </cell>
          <cell r="B363" t="str">
            <v>大山</v>
          </cell>
          <cell r="C363" t="str">
            <v>神崎郡</v>
          </cell>
        </row>
        <row r="364">
          <cell r="A364">
            <v>463</v>
          </cell>
          <cell r="B364" t="str">
            <v>香呂</v>
          </cell>
          <cell r="C364" t="str">
            <v>姫路市</v>
          </cell>
        </row>
        <row r="365">
          <cell r="A365">
            <v>464</v>
          </cell>
          <cell r="B365" t="str">
            <v>瀬加</v>
          </cell>
          <cell r="C365" t="str">
            <v>神崎郡</v>
          </cell>
        </row>
        <row r="366">
          <cell r="A366">
            <v>465</v>
          </cell>
          <cell r="B366" t="str">
            <v>田原</v>
          </cell>
          <cell r="C366" t="str">
            <v>神崎郡</v>
          </cell>
        </row>
        <row r="367">
          <cell r="A367">
            <v>466</v>
          </cell>
          <cell r="B367" t="str">
            <v>鶴居</v>
          </cell>
          <cell r="C367" t="str">
            <v>神崎郡</v>
          </cell>
        </row>
        <row r="368">
          <cell r="A368">
            <v>467</v>
          </cell>
          <cell r="B368" t="str">
            <v>八千種</v>
          </cell>
          <cell r="C368" t="str">
            <v>神崎郡</v>
          </cell>
        </row>
        <row r="369">
          <cell r="A369">
            <v>468</v>
          </cell>
          <cell r="B369" t="str">
            <v>寺前</v>
          </cell>
          <cell r="C369" t="str">
            <v>神崎郡</v>
          </cell>
        </row>
        <row r="370">
          <cell r="A370">
            <v>469</v>
          </cell>
          <cell r="B370" t="str">
            <v>中寺</v>
          </cell>
          <cell r="C370" t="str">
            <v>姫路市</v>
          </cell>
        </row>
        <row r="371">
          <cell r="A371">
            <v>470</v>
          </cell>
          <cell r="B371" t="str">
            <v>香呂南</v>
          </cell>
          <cell r="C371" t="str">
            <v>姫路市</v>
          </cell>
        </row>
        <row r="372">
          <cell r="A372">
            <v>471</v>
          </cell>
        </row>
        <row r="373">
          <cell r="A373">
            <v>472</v>
          </cell>
        </row>
        <row r="374">
          <cell r="A374">
            <v>473</v>
          </cell>
        </row>
        <row r="375">
          <cell r="A375">
            <v>474</v>
          </cell>
        </row>
        <row r="376">
          <cell r="A376">
            <v>475</v>
          </cell>
        </row>
        <row r="377">
          <cell r="A377">
            <v>476</v>
          </cell>
        </row>
        <row r="378">
          <cell r="A378">
            <v>477</v>
          </cell>
        </row>
        <row r="379">
          <cell r="A379">
            <v>478</v>
          </cell>
        </row>
        <row r="380">
          <cell r="A380">
            <v>479</v>
          </cell>
        </row>
        <row r="381">
          <cell r="A381">
            <v>480</v>
          </cell>
          <cell r="B381" t="str">
            <v>家島</v>
          </cell>
          <cell r="C381" t="str">
            <v>姫路市</v>
          </cell>
        </row>
        <row r="382">
          <cell r="A382">
            <v>481</v>
          </cell>
          <cell r="B382" t="str">
            <v>坊勢</v>
          </cell>
          <cell r="C382" t="str">
            <v>姫路市</v>
          </cell>
        </row>
        <row r="383">
          <cell r="A383">
            <v>482</v>
          </cell>
          <cell r="B383" t="str">
            <v>前之庄</v>
          </cell>
          <cell r="C383" t="str">
            <v>姫路市</v>
          </cell>
        </row>
        <row r="384">
          <cell r="A384">
            <v>483</v>
          </cell>
          <cell r="B384" t="str">
            <v>古知</v>
          </cell>
          <cell r="C384" t="str">
            <v>姫路市</v>
          </cell>
        </row>
        <row r="385">
          <cell r="A385">
            <v>484</v>
          </cell>
          <cell r="B385" t="str">
            <v>置塩</v>
          </cell>
          <cell r="C385" t="str">
            <v>姫路市</v>
          </cell>
        </row>
        <row r="386">
          <cell r="A386">
            <v>485</v>
          </cell>
          <cell r="B386" t="str">
            <v>菅生</v>
          </cell>
          <cell r="C386" t="str">
            <v>姫路市</v>
          </cell>
        </row>
        <row r="387">
          <cell r="A387">
            <v>486</v>
          </cell>
          <cell r="B387" t="str">
            <v>福崎</v>
          </cell>
          <cell r="C387" t="str">
            <v>神崎郡</v>
          </cell>
        </row>
        <row r="388">
          <cell r="A388">
            <v>487</v>
          </cell>
          <cell r="B388" t="str">
            <v>福崎高岡</v>
          </cell>
          <cell r="C388" t="str">
            <v>神崎郡</v>
          </cell>
        </row>
        <row r="389">
          <cell r="A389">
            <v>488</v>
          </cell>
          <cell r="B389" t="str">
            <v>越智谷</v>
          </cell>
          <cell r="C389" t="str">
            <v>神崎郡</v>
          </cell>
        </row>
        <row r="390">
          <cell r="A390">
            <v>489</v>
          </cell>
          <cell r="B390" t="str">
            <v>小畑</v>
          </cell>
          <cell r="C390" t="str">
            <v>神崎郡</v>
          </cell>
        </row>
        <row r="391">
          <cell r="A391">
            <v>490</v>
          </cell>
          <cell r="B391" t="str">
            <v>川辺</v>
          </cell>
          <cell r="C391" t="str">
            <v>神崎郡</v>
          </cell>
        </row>
        <row r="392">
          <cell r="A392">
            <v>491</v>
          </cell>
        </row>
        <row r="393">
          <cell r="A393">
            <v>492</v>
          </cell>
        </row>
        <row r="394">
          <cell r="A394">
            <v>493</v>
          </cell>
        </row>
        <row r="395">
          <cell r="A395">
            <v>494</v>
          </cell>
        </row>
        <row r="396">
          <cell r="A396">
            <v>495</v>
          </cell>
        </row>
        <row r="397">
          <cell r="A397">
            <v>496</v>
          </cell>
        </row>
        <row r="398">
          <cell r="A398">
            <v>497</v>
          </cell>
        </row>
        <row r="399">
          <cell r="A399">
            <v>498</v>
          </cell>
        </row>
        <row r="400">
          <cell r="A400">
            <v>499</v>
          </cell>
        </row>
        <row r="401">
          <cell r="A401">
            <v>500</v>
          </cell>
        </row>
        <row r="402">
          <cell r="A402">
            <v>501</v>
          </cell>
        </row>
        <row r="403">
          <cell r="A403">
            <v>502</v>
          </cell>
        </row>
        <row r="404">
          <cell r="A404">
            <v>503</v>
          </cell>
        </row>
        <row r="405">
          <cell r="A405">
            <v>504</v>
          </cell>
        </row>
        <row r="406">
          <cell r="A406">
            <v>505</v>
          </cell>
        </row>
        <row r="407">
          <cell r="A407">
            <v>506</v>
          </cell>
        </row>
        <row r="408">
          <cell r="A408">
            <v>507</v>
          </cell>
        </row>
        <row r="409">
          <cell r="A409">
            <v>508</v>
          </cell>
        </row>
        <row r="410">
          <cell r="A410">
            <v>509</v>
          </cell>
        </row>
        <row r="411">
          <cell r="A411">
            <v>510</v>
          </cell>
        </row>
        <row r="412">
          <cell r="A412">
            <v>511</v>
          </cell>
          <cell r="B412" t="str">
            <v>赤穂西</v>
          </cell>
          <cell r="C412" t="str">
            <v>赤穂市</v>
          </cell>
        </row>
        <row r="413">
          <cell r="A413">
            <v>512</v>
          </cell>
          <cell r="B413" t="str">
            <v>塩屋</v>
          </cell>
          <cell r="C413" t="str">
            <v>赤穂市</v>
          </cell>
        </row>
        <row r="414">
          <cell r="A414">
            <v>513</v>
          </cell>
          <cell r="B414" t="str">
            <v>高雄</v>
          </cell>
          <cell r="C414" t="str">
            <v>赤穂市</v>
          </cell>
        </row>
        <row r="415">
          <cell r="A415">
            <v>514</v>
          </cell>
        </row>
        <row r="416">
          <cell r="A416">
            <v>515</v>
          </cell>
        </row>
        <row r="417">
          <cell r="A417">
            <v>516</v>
          </cell>
        </row>
        <row r="418">
          <cell r="A418">
            <v>517</v>
          </cell>
        </row>
        <row r="419">
          <cell r="A419">
            <v>518</v>
          </cell>
        </row>
        <row r="420">
          <cell r="A420">
            <v>519</v>
          </cell>
        </row>
        <row r="421">
          <cell r="A421">
            <v>520</v>
          </cell>
        </row>
        <row r="422">
          <cell r="A422">
            <v>521</v>
          </cell>
          <cell r="B422" t="str">
            <v>揖西東</v>
          </cell>
          <cell r="C422" t="str">
            <v>たつの市</v>
          </cell>
        </row>
        <row r="423">
          <cell r="A423">
            <v>522</v>
          </cell>
          <cell r="B423" t="str">
            <v>小宅</v>
          </cell>
          <cell r="C423" t="str">
            <v>たつの市</v>
          </cell>
        </row>
        <row r="424">
          <cell r="A424">
            <v>523</v>
          </cell>
          <cell r="B424" t="str">
            <v>神岡</v>
          </cell>
          <cell r="C424" t="str">
            <v>たつの市</v>
          </cell>
        </row>
        <row r="425">
          <cell r="A425">
            <v>524</v>
          </cell>
          <cell r="B425" t="str">
            <v>誉田</v>
          </cell>
          <cell r="C425" t="str">
            <v>たつの市</v>
          </cell>
        </row>
        <row r="426">
          <cell r="A426">
            <v>525</v>
          </cell>
        </row>
        <row r="427">
          <cell r="A427">
            <v>526</v>
          </cell>
        </row>
        <row r="428">
          <cell r="A428">
            <v>527</v>
          </cell>
        </row>
        <row r="429">
          <cell r="A429">
            <v>528</v>
          </cell>
        </row>
        <row r="430">
          <cell r="A430">
            <v>529</v>
          </cell>
        </row>
        <row r="431">
          <cell r="A431">
            <v>530</v>
          </cell>
        </row>
        <row r="432">
          <cell r="A432">
            <v>531</v>
          </cell>
        </row>
        <row r="433">
          <cell r="A433">
            <v>532</v>
          </cell>
        </row>
        <row r="434">
          <cell r="A434">
            <v>533</v>
          </cell>
        </row>
        <row r="435">
          <cell r="A435">
            <v>534</v>
          </cell>
        </row>
        <row r="436">
          <cell r="A436">
            <v>535</v>
          </cell>
        </row>
        <row r="437">
          <cell r="A437">
            <v>536</v>
          </cell>
        </row>
        <row r="438">
          <cell r="A438">
            <v>537</v>
          </cell>
        </row>
        <row r="439">
          <cell r="A439">
            <v>538</v>
          </cell>
        </row>
        <row r="440">
          <cell r="A440">
            <v>539</v>
          </cell>
        </row>
        <row r="441">
          <cell r="A441">
            <v>540</v>
          </cell>
        </row>
        <row r="442">
          <cell r="A442">
            <v>541</v>
          </cell>
          <cell r="B442" t="str">
            <v>香島</v>
          </cell>
          <cell r="C442" t="str">
            <v>たつの市</v>
          </cell>
        </row>
        <row r="443">
          <cell r="A443">
            <v>542</v>
          </cell>
          <cell r="B443" t="str">
            <v>神部</v>
          </cell>
          <cell r="C443" t="str">
            <v>たつの市</v>
          </cell>
        </row>
        <row r="444">
          <cell r="A444">
            <v>543</v>
          </cell>
          <cell r="B444" t="str">
            <v>越部</v>
          </cell>
          <cell r="C444" t="str">
            <v>たつの市</v>
          </cell>
        </row>
        <row r="445">
          <cell r="A445">
            <v>544</v>
          </cell>
          <cell r="B445" t="str">
            <v>新宮</v>
          </cell>
          <cell r="C445" t="str">
            <v>たつの市</v>
          </cell>
        </row>
        <row r="446">
          <cell r="A446">
            <v>545</v>
          </cell>
          <cell r="B446" t="str">
            <v>石海</v>
          </cell>
          <cell r="C446" t="str">
            <v>揖保郡</v>
          </cell>
        </row>
        <row r="447">
          <cell r="A447">
            <v>546</v>
          </cell>
          <cell r="B447" t="str">
            <v>太田</v>
          </cell>
          <cell r="C447" t="str">
            <v>揖保郡</v>
          </cell>
        </row>
        <row r="448">
          <cell r="A448">
            <v>547</v>
          </cell>
          <cell r="B448" t="str">
            <v>河内</v>
          </cell>
          <cell r="C448" t="str">
            <v>たつの市</v>
          </cell>
        </row>
        <row r="449">
          <cell r="A449">
            <v>548</v>
          </cell>
          <cell r="B449" t="str">
            <v>西栗栖</v>
          </cell>
          <cell r="C449" t="str">
            <v>たつの市</v>
          </cell>
        </row>
        <row r="450">
          <cell r="A450">
            <v>549</v>
          </cell>
          <cell r="B450" t="str">
            <v>斑鳩</v>
          </cell>
          <cell r="C450" t="str">
            <v>揖保郡</v>
          </cell>
        </row>
        <row r="451">
          <cell r="A451">
            <v>550</v>
          </cell>
          <cell r="B451" t="str">
            <v>太田</v>
          </cell>
          <cell r="C451" t="str">
            <v>揖保郡</v>
          </cell>
        </row>
        <row r="452">
          <cell r="A452">
            <v>551</v>
          </cell>
        </row>
        <row r="453">
          <cell r="A453">
            <v>552</v>
          </cell>
        </row>
        <row r="454">
          <cell r="A454">
            <v>553</v>
          </cell>
        </row>
        <row r="455">
          <cell r="A455">
            <v>554</v>
          </cell>
        </row>
        <row r="456">
          <cell r="A456">
            <v>555</v>
          </cell>
        </row>
        <row r="457">
          <cell r="A457">
            <v>556</v>
          </cell>
        </row>
        <row r="458">
          <cell r="A458">
            <v>557</v>
          </cell>
        </row>
        <row r="459">
          <cell r="A459">
            <v>558</v>
          </cell>
        </row>
        <row r="460">
          <cell r="A460">
            <v>559</v>
          </cell>
        </row>
        <row r="461">
          <cell r="A461">
            <v>560</v>
          </cell>
        </row>
        <row r="462">
          <cell r="A462">
            <v>561</v>
          </cell>
          <cell r="B462" t="str">
            <v>三日月</v>
          </cell>
          <cell r="C462" t="str">
            <v>佐用市</v>
          </cell>
        </row>
        <row r="463">
          <cell r="A463">
            <v>562</v>
          </cell>
          <cell r="B463" t="str">
            <v>佐用</v>
          </cell>
          <cell r="C463" t="str">
            <v>佐用市</v>
          </cell>
        </row>
        <row r="464">
          <cell r="A464">
            <v>563</v>
          </cell>
        </row>
        <row r="465">
          <cell r="A465">
            <v>564</v>
          </cell>
        </row>
        <row r="466">
          <cell r="A466">
            <v>565</v>
          </cell>
        </row>
        <row r="467">
          <cell r="A467">
            <v>566</v>
          </cell>
        </row>
        <row r="468">
          <cell r="A468">
            <v>567</v>
          </cell>
        </row>
        <row r="469">
          <cell r="A469">
            <v>568</v>
          </cell>
        </row>
        <row r="470">
          <cell r="A470">
            <v>569</v>
          </cell>
        </row>
        <row r="471">
          <cell r="A471">
            <v>570</v>
          </cell>
        </row>
        <row r="472">
          <cell r="A472">
            <v>571</v>
          </cell>
          <cell r="B472" t="str">
            <v>千種南</v>
          </cell>
          <cell r="C472" t="str">
            <v>宍粟市</v>
          </cell>
        </row>
        <row r="473">
          <cell r="A473">
            <v>572</v>
          </cell>
          <cell r="B473" t="str">
            <v>千種RC</v>
          </cell>
          <cell r="C473" t="str">
            <v>宍粟市</v>
          </cell>
        </row>
        <row r="474">
          <cell r="A474">
            <v>573</v>
          </cell>
          <cell r="B474" t="str">
            <v>千種北</v>
          </cell>
          <cell r="C474" t="str">
            <v>宍粟市</v>
          </cell>
        </row>
        <row r="475">
          <cell r="A475">
            <v>574</v>
          </cell>
        </row>
        <row r="476">
          <cell r="A476">
            <v>575</v>
          </cell>
        </row>
        <row r="477">
          <cell r="A477">
            <v>576</v>
          </cell>
        </row>
        <row r="478">
          <cell r="A478">
            <v>577</v>
          </cell>
        </row>
        <row r="479">
          <cell r="A479">
            <v>578</v>
          </cell>
        </row>
        <row r="480">
          <cell r="A480">
            <v>579</v>
          </cell>
        </row>
        <row r="481">
          <cell r="A481">
            <v>580</v>
          </cell>
        </row>
        <row r="482">
          <cell r="A482">
            <v>581</v>
          </cell>
        </row>
        <row r="483">
          <cell r="A483">
            <v>582</v>
          </cell>
        </row>
        <row r="484">
          <cell r="A484">
            <v>583</v>
          </cell>
        </row>
        <row r="485">
          <cell r="A485">
            <v>584</v>
          </cell>
        </row>
        <row r="486">
          <cell r="A486">
            <v>585</v>
          </cell>
        </row>
        <row r="487">
          <cell r="A487">
            <v>586</v>
          </cell>
        </row>
        <row r="488">
          <cell r="A488">
            <v>587</v>
          </cell>
        </row>
        <row r="489">
          <cell r="A489">
            <v>588</v>
          </cell>
        </row>
        <row r="490">
          <cell r="A490">
            <v>589</v>
          </cell>
        </row>
        <row r="491">
          <cell r="A491">
            <v>590</v>
          </cell>
        </row>
        <row r="492">
          <cell r="A492">
            <v>591</v>
          </cell>
        </row>
        <row r="493">
          <cell r="A493">
            <v>592</v>
          </cell>
        </row>
        <row r="494">
          <cell r="A494">
            <v>593</v>
          </cell>
        </row>
        <row r="495">
          <cell r="A495">
            <v>594</v>
          </cell>
        </row>
        <row r="496">
          <cell r="A496">
            <v>595</v>
          </cell>
        </row>
        <row r="497">
          <cell r="A497">
            <v>596</v>
          </cell>
        </row>
        <row r="498">
          <cell r="A498">
            <v>597</v>
          </cell>
        </row>
        <row r="499">
          <cell r="A499">
            <v>598</v>
          </cell>
        </row>
        <row r="500">
          <cell r="A500">
            <v>599</v>
          </cell>
        </row>
        <row r="501">
          <cell r="A501">
            <v>600</v>
          </cell>
        </row>
        <row r="502">
          <cell r="A502">
            <v>601</v>
          </cell>
          <cell r="B502" t="str">
            <v>あかしあ台</v>
          </cell>
          <cell r="C502" t="str">
            <v>三田市</v>
          </cell>
        </row>
        <row r="503">
          <cell r="A503">
            <v>602</v>
          </cell>
          <cell r="B503" t="str">
            <v>すずかけ台</v>
          </cell>
          <cell r="C503" t="str">
            <v>三田市</v>
          </cell>
        </row>
        <row r="504">
          <cell r="A504">
            <v>603</v>
          </cell>
          <cell r="B504" t="str">
            <v>けやき台</v>
          </cell>
          <cell r="C504" t="str">
            <v>三田市</v>
          </cell>
        </row>
        <row r="505">
          <cell r="A505">
            <v>604</v>
          </cell>
          <cell r="B505" t="str">
            <v>つつじが丘</v>
          </cell>
          <cell r="C505" t="str">
            <v>三田市</v>
          </cell>
        </row>
        <row r="506">
          <cell r="A506">
            <v>605</v>
          </cell>
        </row>
        <row r="507">
          <cell r="A507">
            <v>606</v>
          </cell>
        </row>
        <row r="508">
          <cell r="A508">
            <v>607</v>
          </cell>
        </row>
        <row r="509">
          <cell r="A509">
            <v>608</v>
          </cell>
        </row>
        <row r="510">
          <cell r="A510">
            <v>609</v>
          </cell>
        </row>
        <row r="511">
          <cell r="A511">
            <v>610</v>
          </cell>
        </row>
        <row r="512">
          <cell r="A512">
            <v>611</v>
          </cell>
        </row>
        <row r="513">
          <cell r="A513">
            <v>612</v>
          </cell>
        </row>
        <row r="514">
          <cell r="A514">
            <v>613</v>
          </cell>
        </row>
        <row r="515">
          <cell r="A515">
            <v>614</v>
          </cell>
        </row>
        <row r="516">
          <cell r="A516">
            <v>615</v>
          </cell>
        </row>
        <row r="517">
          <cell r="A517">
            <v>616</v>
          </cell>
        </row>
        <row r="518">
          <cell r="A518">
            <v>617</v>
          </cell>
        </row>
        <row r="519">
          <cell r="A519">
            <v>618</v>
          </cell>
        </row>
        <row r="520">
          <cell r="A520">
            <v>619</v>
          </cell>
        </row>
        <row r="521">
          <cell r="A521">
            <v>620</v>
          </cell>
        </row>
        <row r="522">
          <cell r="A522">
            <v>621</v>
          </cell>
        </row>
        <row r="523">
          <cell r="A523">
            <v>622</v>
          </cell>
        </row>
        <row r="524">
          <cell r="A524">
            <v>623</v>
          </cell>
        </row>
        <row r="525">
          <cell r="A525">
            <v>624</v>
          </cell>
        </row>
        <row r="526">
          <cell r="A526">
            <v>625</v>
          </cell>
        </row>
        <row r="527">
          <cell r="A527">
            <v>626</v>
          </cell>
        </row>
        <row r="528">
          <cell r="A528">
            <v>627</v>
          </cell>
        </row>
        <row r="529">
          <cell r="A529">
            <v>628</v>
          </cell>
        </row>
        <row r="530">
          <cell r="A530">
            <v>629</v>
          </cell>
        </row>
        <row r="531">
          <cell r="A531">
            <v>630</v>
          </cell>
        </row>
        <row r="532">
          <cell r="A532">
            <v>631</v>
          </cell>
        </row>
        <row r="533">
          <cell r="A533">
            <v>632</v>
          </cell>
        </row>
        <row r="534">
          <cell r="A534">
            <v>633</v>
          </cell>
        </row>
        <row r="535">
          <cell r="A535">
            <v>634</v>
          </cell>
        </row>
        <row r="536">
          <cell r="A536">
            <v>635</v>
          </cell>
        </row>
        <row r="537">
          <cell r="A537">
            <v>636</v>
          </cell>
        </row>
        <row r="538">
          <cell r="A538">
            <v>637</v>
          </cell>
        </row>
        <row r="539">
          <cell r="A539">
            <v>638</v>
          </cell>
        </row>
        <row r="540">
          <cell r="A540">
            <v>639</v>
          </cell>
        </row>
        <row r="541">
          <cell r="A541">
            <v>640</v>
          </cell>
        </row>
        <row r="542">
          <cell r="A542">
            <v>641</v>
          </cell>
          <cell r="B542" t="str">
            <v>芦田</v>
          </cell>
          <cell r="C542" t="str">
            <v>丹波市</v>
          </cell>
        </row>
        <row r="543">
          <cell r="A543">
            <v>642</v>
          </cell>
          <cell r="B543" t="str">
            <v>竹田</v>
          </cell>
          <cell r="C543" t="str">
            <v>丹波市</v>
          </cell>
        </row>
        <row r="544">
          <cell r="A544">
            <v>643</v>
          </cell>
          <cell r="B544" t="str">
            <v>前山</v>
          </cell>
          <cell r="C544" t="str">
            <v>丹波市</v>
          </cell>
        </row>
        <row r="545">
          <cell r="A545">
            <v>644</v>
          </cell>
        </row>
        <row r="546">
          <cell r="A546">
            <v>645</v>
          </cell>
        </row>
        <row r="547">
          <cell r="A547">
            <v>646</v>
          </cell>
        </row>
        <row r="548">
          <cell r="A548">
            <v>647</v>
          </cell>
        </row>
        <row r="549">
          <cell r="A549">
            <v>648</v>
          </cell>
        </row>
        <row r="550">
          <cell r="A550">
            <v>649</v>
          </cell>
        </row>
        <row r="551">
          <cell r="A551">
            <v>650</v>
          </cell>
        </row>
        <row r="552">
          <cell r="A552">
            <v>651</v>
          </cell>
        </row>
        <row r="553">
          <cell r="A553">
            <v>652</v>
          </cell>
        </row>
        <row r="554">
          <cell r="A554">
            <v>653</v>
          </cell>
        </row>
        <row r="555">
          <cell r="A555">
            <v>654</v>
          </cell>
        </row>
        <row r="556">
          <cell r="A556">
            <v>655</v>
          </cell>
        </row>
        <row r="557">
          <cell r="A557">
            <v>656</v>
          </cell>
        </row>
        <row r="558">
          <cell r="A558">
            <v>657</v>
          </cell>
        </row>
        <row r="559">
          <cell r="A559">
            <v>658</v>
          </cell>
        </row>
        <row r="560">
          <cell r="A560">
            <v>659</v>
          </cell>
        </row>
        <row r="561">
          <cell r="A561">
            <v>660</v>
          </cell>
        </row>
        <row r="562">
          <cell r="A562">
            <v>661</v>
          </cell>
        </row>
        <row r="563">
          <cell r="A563">
            <v>662</v>
          </cell>
        </row>
        <row r="564">
          <cell r="A564">
            <v>663</v>
          </cell>
        </row>
        <row r="565">
          <cell r="A565">
            <v>664</v>
          </cell>
        </row>
        <row r="566">
          <cell r="A566">
            <v>665</v>
          </cell>
        </row>
        <row r="567">
          <cell r="A567">
            <v>666</v>
          </cell>
        </row>
        <row r="568">
          <cell r="A568">
            <v>667</v>
          </cell>
        </row>
        <row r="569">
          <cell r="A569">
            <v>668</v>
          </cell>
        </row>
        <row r="570">
          <cell r="A570">
            <v>669</v>
          </cell>
        </row>
        <row r="571">
          <cell r="A571">
            <v>670</v>
          </cell>
        </row>
        <row r="572">
          <cell r="A572">
            <v>671</v>
          </cell>
        </row>
        <row r="573">
          <cell r="A573">
            <v>672</v>
          </cell>
        </row>
        <row r="574">
          <cell r="A574">
            <v>673</v>
          </cell>
        </row>
        <row r="575">
          <cell r="A575">
            <v>674</v>
          </cell>
        </row>
        <row r="576">
          <cell r="A576">
            <v>675</v>
          </cell>
        </row>
        <row r="577">
          <cell r="A577">
            <v>676</v>
          </cell>
        </row>
        <row r="578">
          <cell r="A578">
            <v>677</v>
          </cell>
        </row>
        <row r="579">
          <cell r="A579">
            <v>678</v>
          </cell>
        </row>
        <row r="580">
          <cell r="A580">
            <v>679</v>
          </cell>
        </row>
        <row r="581">
          <cell r="A581">
            <v>680</v>
          </cell>
        </row>
        <row r="582">
          <cell r="A582">
            <v>681</v>
          </cell>
        </row>
        <row r="583">
          <cell r="A583">
            <v>682</v>
          </cell>
        </row>
        <row r="584">
          <cell r="A584">
            <v>683</v>
          </cell>
        </row>
        <row r="585">
          <cell r="A585">
            <v>684</v>
          </cell>
        </row>
        <row r="586">
          <cell r="A586">
            <v>685</v>
          </cell>
        </row>
        <row r="587">
          <cell r="A587">
            <v>686</v>
          </cell>
        </row>
        <row r="588">
          <cell r="A588">
            <v>687</v>
          </cell>
        </row>
        <row r="589">
          <cell r="A589">
            <v>688</v>
          </cell>
        </row>
        <row r="590">
          <cell r="A590">
            <v>689</v>
          </cell>
        </row>
        <row r="591">
          <cell r="A591">
            <v>690</v>
          </cell>
        </row>
        <row r="592">
          <cell r="A592">
            <v>691</v>
          </cell>
        </row>
        <row r="593">
          <cell r="A593">
            <v>692</v>
          </cell>
        </row>
        <row r="594">
          <cell r="A594">
            <v>693</v>
          </cell>
        </row>
        <row r="595">
          <cell r="A595">
            <v>694</v>
          </cell>
        </row>
        <row r="596">
          <cell r="A596">
            <v>695</v>
          </cell>
        </row>
        <row r="597">
          <cell r="A597">
            <v>696</v>
          </cell>
        </row>
        <row r="598">
          <cell r="A598">
            <v>697</v>
          </cell>
        </row>
        <row r="599">
          <cell r="A599">
            <v>698</v>
          </cell>
        </row>
        <row r="600">
          <cell r="A600">
            <v>699</v>
          </cell>
        </row>
        <row r="601">
          <cell r="A601">
            <v>700</v>
          </cell>
        </row>
        <row r="602">
          <cell r="A602">
            <v>701</v>
          </cell>
          <cell r="B602" t="str">
            <v>洲本第三</v>
          </cell>
          <cell r="C602" t="str">
            <v>洲本市</v>
          </cell>
        </row>
        <row r="603">
          <cell r="A603">
            <v>702</v>
          </cell>
          <cell r="B603" t="str">
            <v>由良</v>
          </cell>
          <cell r="C603" t="str">
            <v>洲本市</v>
          </cell>
        </row>
        <row r="604">
          <cell r="A604">
            <v>703</v>
          </cell>
          <cell r="B604" t="str">
            <v>大野</v>
          </cell>
          <cell r="C604" t="str">
            <v>洲本市</v>
          </cell>
        </row>
        <row r="605">
          <cell r="A605">
            <v>704</v>
          </cell>
          <cell r="B605" t="str">
            <v>洲本第一</v>
          </cell>
          <cell r="C605" t="str">
            <v>洲本市</v>
          </cell>
        </row>
        <row r="606">
          <cell r="A606">
            <v>705</v>
          </cell>
        </row>
        <row r="607">
          <cell r="A607">
            <v>706</v>
          </cell>
        </row>
        <row r="608">
          <cell r="A608">
            <v>707</v>
          </cell>
        </row>
        <row r="609">
          <cell r="A609">
            <v>708</v>
          </cell>
        </row>
        <row r="610">
          <cell r="A610">
            <v>709</v>
          </cell>
        </row>
        <row r="611">
          <cell r="A611">
            <v>710</v>
          </cell>
        </row>
        <row r="612">
          <cell r="A612">
            <v>711</v>
          </cell>
        </row>
        <row r="613">
          <cell r="A613">
            <v>712</v>
          </cell>
        </row>
        <row r="614">
          <cell r="A614">
            <v>713</v>
          </cell>
        </row>
        <row r="615">
          <cell r="A615">
            <v>714</v>
          </cell>
        </row>
        <row r="616">
          <cell r="A616">
            <v>715</v>
          </cell>
        </row>
        <row r="617">
          <cell r="A617">
            <v>716</v>
          </cell>
        </row>
        <row r="618">
          <cell r="A618">
            <v>717</v>
          </cell>
        </row>
        <row r="619">
          <cell r="A619">
            <v>718</v>
          </cell>
        </row>
        <row r="620">
          <cell r="A620">
            <v>719</v>
          </cell>
        </row>
        <row r="621">
          <cell r="A621">
            <v>720</v>
          </cell>
        </row>
        <row r="622">
          <cell r="A622">
            <v>721</v>
          </cell>
        </row>
        <row r="623">
          <cell r="A623">
            <v>722</v>
          </cell>
        </row>
        <row r="624">
          <cell r="A624">
            <v>723</v>
          </cell>
        </row>
        <row r="625">
          <cell r="A625">
            <v>724</v>
          </cell>
        </row>
        <row r="626">
          <cell r="A626">
            <v>725</v>
          </cell>
        </row>
        <row r="627">
          <cell r="A627">
            <v>726</v>
          </cell>
        </row>
        <row r="628">
          <cell r="A628">
            <v>727</v>
          </cell>
        </row>
        <row r="629">
          <cell r="A629">
            <v>728</v>
          </cell>
        </row>
        <row r="630">
          <cell r="A630">
            <v>729</v>
          </cell>
        </row>
        <row r="631">
          <cell r="A631">
            <v>730</v>
          </cell>
          <cell r="B631" t="str">
            <v>市</v>
          </cell>
          <cell r="C631" t="str">
            <v>南あわじ市</v>
          </cell>
        </row>
        <row r="632">
          <cell r="A632">
            <v>731</v>
          </cell>
          <cell r="B632" t="str">
            <v>阿万</v>
          </cell>
          <cell r="C632" t="str">
            <v>南あわじ市</v>
          </cell>
        </row>
        <row r="633">
          <cell r="A633">
            <v>732</v>
          </cell>
          <cell r="B633" t="str">
            <v>北阿万</v>
          </cell>
          <cell r="C633" t="str">
            <v>南あわじ市</v>
          </cell>
        </row>
        <row r="634">
          <cell r="A634">
            <v>733</v>
          </cell>
          <cell r="B634" t="str">
            <v>賀集</v>
          </cell>
          <cell r="C634" t="str">
            <v>南あわじ市</v>
          </cell>
        </row>
        <row r="635">
          <cell r="A635">
            <v>734</v>
          </cell>
          <cell r="B635" t="str">
            <v>福良</v>
          </cell>
          <cell r="C635" t="str">
            <v>南あわじ市</v>
          </cell>
        </row>
        <row r="636">
          <cell r="A636">
            <v>735</v>
          </cell>
          <cell r="B636" t="str">
            <v>榎列</v>
          </cell>
          <cell r="C636" t="str">
            <v>南あわじ市</v>
          </cell>
        </row>
        <row r="637">
          <cell r="A637">
            <v>736</v>
          </cell>
          <cell r="B637" t="str">
            <v>三原志知</v>
          </cell>
          <cell r="C637" t="str">
            <v>南あわじ市</v>
          </cell>
        </row>
        <row r="638">
          <cell r="A638">
            <v>737</v>
          </cell>
          <cell r="B638" t="str">
            <v>神代</v>
          </cell>
          <cell r="C638" t="str">
            <v>南あわじ市</v>
          </cell>
        </row>
        <row r="639">
          <cell r="A639">
            <v>738</v>
          </cell>
          <cell r="B639" t="str">
            <v>八木</v>
          </cell>
          <cell r="C639" t="str">
            <v>南あわじ市</v>
          </cell>
        </row>
        <row r="640">
          <cell r="A640">
            <v>739</v>
          </cell>
          <cell r="B640" t="str">
            <v>広田</v>
          </cell>
          <cell r="C640" t="str">
            <v>南あわじ市</v>
          </cell>
        </row>
        <row r="641">
          <cell r="A641">
            <v>740</v>
          </cell>
          <cell r="B641" t="str">
            <v>松帆</v>
          </cell>
          <cell r="C641" t="str">
            <v>南あわじ市</v>
          </cell>
        </row>
        <row r="642">
          <cell r="A642">
            <v>741</v>
          </cell>
          <cell r="B642" t="str">
            <v>倭文</v>
          </cell>
          <cell r="C642" t="str">
            <v>南あわじ市</v>
          </cell>
        </row>
        <row r="643">
          <cell r="A643">
            <v>742</v>
          </cell>
          <cell r="B643" t="str">
            <v>沼島</v>
          </cell>
          <cell r="C643" t="str">
            <v>南あわじ市</v>
          </cell>
        </row>
        <row r="644">
          <cell r="A644">
            <v>743</v>
          </cell>
          <cell r="B644" t="str">
            <v>湊</v>
          </cell>
          <cell r="C644" t="str">
            <v>南あわじ市</v>
          </cell>
        </row>
        <row r="645">
          <cell r="A645">
            <v>744</v>
          </cell>
        </row>
        <row r="646">
          <cell r="A646">
            <v>745</v>
          </cell>
        </row>
        <row r="647">
          <cell r="A647">
            <v>746</v>
          </cell>
        </row>
        <row r="648">
          <cell r="A648">
            <v>747</v>
          </cell>
        </row>
        <row r="649">
          <cell r="A649">
            <v>748</v>
          </cell>
        </row>
        <row r="650">
          <cell r="A650">
            <v>749</v>
          </cell>
        </row>
        <row r="651">
          <cell r="A651">
            <v>750</v>
          </cell>
        </row>
        <row r="652">
          <cell r="A652">
            <v>751</v>
          </cell>
        </row>
        <row r="653">
          <cell r="A653">
            <v>752</v>
          </cell>
        </row>
        <row r="654">
          <cell r="A654">
            <v>753</v>
          </cell>
        </row>
        <row r="655">
          <cell r="A655">
            <v>754</v>
          </cell>
        </row>
        <row r="656">
          <cell r="A656">
            <v>755</v>
          </cell>
        </row>
        <row r="657">
          <cell r="A657">
            <v>756</v>
          </cell>
        </row>
        <row r="658">
          <cell r="A658">
            <v>757</v>
          </cell>
        </row>
        <row r="659">
          <cell r="A659">
            <v>758</v>
          </cell>
        </row>
        <row r="660">
          <cell r="A660">
            <v>759</v>
          </cell>
        </row>
        <row r="661">
          <cell r="A661">
            <v>760</v>
          </cell>
        </row>
        <row r="662">
          <cell r="A662">
            <v>761</v>
          </cell>
          <cell r="B662" t="str">
            <v>鮎原</v>
          </cell>
          <cell r="C662" t="str">
            <v>洲本市</v>
          </cell>
        </row>
        <row r="663">
          <cell r="A663">
            <v>762</v>
          </cell>
          <cell r="B663" t="str">
            <v>生穂第一</v>
          </cell>
          <cell r="C663" t="str">
            <v>淡路市</v>
          </cell>
        </row>
        <row r="664">
          <cell r="A664">
            <v>763</v>
          </cell>
          <cell r="B664" t="str">
            <v>塩田</v>
          </cell>
          <cell r="C664" t="str">
            <v>淡路市</v>
          </cell>
        </row>
        <row r="665">
          <cell r="A665">
            <v>764</v>
          </cell>
          <cell r="B665" t="str">
            <v>生田</v>
          </cell>
          <cell r="C665" t="str">
            <v>淡路市</v>
          </cell>
        </row>
        <row r="666">
          <cell r="A666">
            <v>765</v>
          </cell>
          <cell r="B666" t="str">
            <v>仁井</v>
          </cell>
          <cell r="C666" t="str">
            <v>淡路市</v>
          </cell>
        </row>
        <row r="667">
          <cell r="A667">
            <v>766</v>
          </cell>
          <cell r="B667" t="str">
            <v>多賀</v>
          </cell>
          <cell r="C667" t="str">
            <v>淡路市</v>
          </cell>
        </row>
        <row r="668">
          <cell r="A668">
            <v>767</v>
          </cell>
          <cell r="B668" t="str">
            <v>浅野</v>
          </cell>
          <cell r="C668" t="str">
            <v>淡路市</v>
          </cell>
        </row>
        <row r="669">
          <cell r="A669">
            <v>768</v>
          </cell>
          <cell r="B669" t="str">
            <v>堺</v>
          </cell>
          <cell r="C669" t="str">
            <v>洲本市</v>
          </cell>
        </row>
        <row r="670">
          <cell r="A670">
            <v>769</v>
          </cell>
          <cell r="B670" t="str">
            <v>都志</v>
          </cell>
          <cell r="C670" t="str">
            <v>洲本市</v>
          </cell>
        </row>
        <row r="671">
          <cell r="A671">
            <v>770</v>
          </cell>
          <cell r="B671" t="str">
            <v>佐野</v>
          </cell>
          <cell r="C671" t="str">
            <v>淡路市</v>
          </cell>
        </row>
        <row r="672">
          <cell r="A672">
            <v>771</v>
          </cell>
          <cell r="B672" t="str">
            <v>江井</v>
          </cell>
          <cell r="C672" t="str">
            <v>淡路市</v>
          </cell>
        </row>
        <row r="673">
          <cell r="A673">
            <v>772</v>
          </cell>
          <cell r="B673" t="str">
            <v>広石</v>
          </cell>
          <cell r="C673" t="str">
            <v>洲本市</v>
          </cell>
        </row>
        <row r="674">
          <cell r="A674">
            <v>773</v>
          </cell>
        </row>
        <row r="675">
          <cell r="A675">
            <v>774</v>
          </cell>
        </row>
        <row r="676">
          <cell r="A676">
            <v>775</v>
          </cell>
        </row>
        <row r="677">
          <cell r="A677">
            <v>776</v>
          </cell>
        </row>
        <row r="678">
          <cell r="A678">
            <v>777</v>
          </cell>
        </row>
        <row r="679">
          <cell r="A679">
            <v>778</v>
          </cell>
        </row>
        <row r="680">
          <cell r="A680">
            <v>779</v>
          </cell>
        </row>
        <row r="681">
          <cell r="A681">
            <v>780</v>
          </cell>
        </row>
        <row r="682">
          <cell r="A682">
            <v>781</v>
          </cell>
        </row>
        <row r="683">
          <cell r="A683">
            <v>782</v>
          </cell>
        </row>
        <row r="684">
          <cell r="A684">
            <v>783</v>
          </cell>
        </row>
        <row r="685">
          <cell r="A685">
            <v>784</v>
          </cell>
        </row>
        <row r="686">
          <cell r="A686">
            <v>785</v>
          </cell>
        </row>
        <row r="687">
          <cell r="A687">
            <v>786</v>
          </cell>
        </row>
        <row r="688">
          <cell r="A688">
            <v>787</v>
          </cell>
        </row>
        <row r="689">
          <cell r="A689">
            <v>788</v>
          </cell>
        </row>
        <row r="690">
          <cell r="A690">
            <v>789</v>
          </cell>
        </row>
        <row r="691">
          <cell r="A691">
            <v>790</v>
          </cell>
        </row>
        <row r="692">
          <cell r="A692">
            <v>791</v>
          </cell>
        </row>
        <row r="693">
          <cell r="A693">
            <v>792</v>
          </cell>
        </row>
        <row r="694">
          <cell r="A694">
            <v>793</v>
          </cell>
        </row>
        <row r="695">
          <cell r="A695">
            <v>794</v>
          </cell>
        </row>
        <row r="696">
          <cell r="A696">
            <v>795</v>
          </cell>
        </row>
        <row r="697">
          <cell r="A697">
            <v>796</v>
          </cell>
        </row>
        <row r="698">
          <cell r="A698">
            <v>797</v>
          </cell>
        </row>
        <row r="699">
          <cell r="A699">
            <v>798</v>
          </cell>
        </row>
        <row r="700">
          <cell r="A700">
            <v>799</v>
          </cell>
        </row>
        <row r="701">
          <cell r="A701">
            <v>800</v>
          </cell>
        </row>
        <row r="702">
          <cell r="A702">
            <v>801</v>
          </cell>
          <cell r="B702" t="str">
            <v>港西</v>
          </cell>
          <cell r="C702" t="str">
            <v>豊岡市</v>
          </cell>
        </row>
        <row r="703">
          <cell r="A703">
            <v>802</v>
          </cell>
          <cell r="B703" t="str">
            <v>豊岡</v>
          </cell>
          <cell r="C703" t="str">
            <v>豊岡市</v>
          </cell>
        </row>
        <row r="704">
          <cell r="A704">
            <v>803</v>
          </cell>
        </row>
        <row r="705">
          <cell r="A705">
            <v>804</v>
          </cell>
        </row>
        <row r="706">
          <cell r="A706">
            <v>805</v>
          </cell>
        </row>
        <row r="707">
          <cell r="A707">
            <v>806</v>
          </cell>
        </row>
        <row r="708">
          <cell r="A708">
            <v>807</v>
          </cell>
        </row>
        <row r="709">
          <cell r="A709">
            <v>808</v>
          </cell>
        </row>
        <row r="710">
          <cell r="A710">
            <v>809</v>
          </cell>
        </row>
        <row r="711">
          <cell r="A711">
            <v>810</v>
          </cell>
        </row>
        <row r="712">
          <cell r="A712">
            <v>811</v>
          </cell>
        </row>
        <row r="713">
          <cell r="A713">
            <v>812</v>
          </cell>
        </row>
        <row r="714">
          <cell r="A714">
            <v>813</v>
          </cell>
        </row>
        <row r="715">
          <cell r="A715">
            <v>814</v>
          </cell>
        </row>
        <row r="716">
          <cell r="A716">
            <v>815</v>
          </cell>
        </row>
        <row r="717">
          <cell r="A717">
            <v>816</v>
          </cell>
        </row>
        <row r="718">
          <cell r="A718">
            <v>817</v>
          </cell>
        </row>
        <row r="719">
          <cell r="A719">
            <v>818</v>
          </cell>
        </row>
        <row r="720">
          <cell r="A720">
            <v>819</v>
          </cell>
        </row>
        <row r="721">
          <cell r="A721">
            <v>820</v>
          </cell>
        </row>
        <row r="722">
          <cell r="A722">
            <v>821</v>
          </cell>
          <cell r="B722" t="str">
            <v>弘道</v>
          </cell>
          <cell r="C722" t="str">
            <v>豊岡市</v>
          </cell>
        </row>
        <row r="723">
          <cell r="A723">
            <v>822</v>
          </cell>
          <cell r="B723" t="str">
            <v>資母</v>
          </cell>
          <cell r="C723" t="str">
            <v>豊岡市</v>
          </cell>
        </row>
        <row r="724">
          <cell r="A724">
            <v>823</v>
          </cell>
        </row>
        <row r="725">
          <cell r="A725">
            <v>824</v>
          </cell>
        </row>
        <row r="726">
          <cell r="A726">
            <v>825</v>
          </cell>
        </row>
        <row r="727">
          <cell r="A727">
            <v>826</v>
          </cell>
        </row>
        <row r="728">
          <cell r="A728">
            <v>827</v>
          </cell>
        </row>
        <row r="729">
          <cell r="A729">
            <v>828</v>
          </cell>
        </row>
        <row r="730">
          <cell r="A730">
            <v>829</v>
          </cell>
        </row>
        <row r="731">
          <cell r="A731">
            <v>830</v>
          </cell>
        </row>
        <row r="732">
          <cell r="A732">
            <v>831</v>
          </cell>
          <cell r="B732" t="str">
            <v>三方</v>
          </cell>
          <cell r="C732" t="str">
            <v>豊岡市</v>
          </cell>
        </row>
        <row r="733">
          <cell r="A733">
            <v>832</v>
          </cell>
          <cell r="B733" t="str">
            <v>香住</v>
          </cell>
          <cell r="C733" t="str">
            <v>豊岡市</v>
          </cell>
        </row>
        <row r="734">
          <cell r="A734">
            <v>833</v>
          </cell>
        </row>
        <row r="735">
          <cell r="A735">
            <v>834</v>
          </cell>
        </row>
        <row r="736">
          <cell r="A736">
            <v>835</v>
          </cell>
        </row>
        <row r="737">
          <cell r="A737">
            <v>836</v>
          </cell>
        </row>
        <row r="738">
          <cell r="A738">
            <v>837</v>
          </cell>
        </row>
        <row r="739">
          <cell r="A739">
            <v>838</v>
          </cell>
        </row>
        <row r="740">
          <cell r="A740">
            <v>839</v>
          </cell>
        </row>
        <row r="741">
          <cell r="A741">
            <v>840</v>
          </cell>
        </row>
        <row r="742">
          <cell r="A742">
            <v>841</v>
          </cell>
          <cell r="B742" t="str">
            <v>出合</v>
          </cell>
          <cell r="C742" t="str">
            <v>養父市</v>
          </cell>
        </row>
        <row r="743">
          <cell r="A743">
            <v>842</v>
          </cell>
          <cell r="B743" t="str">
            <v>広谷</v>
          </cell>
          <cell r="C743" t="str">
            <v>養父市</v>
          </cell>
        </row>
        <row r="744">
          <cell r="A744">
            <v>843</v>
          </cell>
        </row>
        <row r="745">
          <cell r="A745">
            <v>844</v>
          </cell>
        </row>
        <row r="746">
          <cell r="A746">
            <v>845</v>
          </cell>
        </row>
        <row r="747">
          <cell r="A747">
            <v>846</v>
          </cell>
        </row>
        <row r="748">
          <cell r="A748">
            <v>847</v>
          </cell>
        </row>
        <row r="749">
          <cell r="A749">
            <v>848</v>
          </cell>
        </row>
        <row r="750">
          <cell r="A750">
            <v>849</v>
          </cell>
        </row>
        <row r="751">
          <cell r="A751">
            <v>850</v>
          </cell>
        </row>
        <row r="752">
          <cell r="A752">
            <v>851</v>
          </cell>
          <cell r="B752" t="str">
            <v>大蔵</v>
          </cell>
          <cell r="C752" t="str">
            <v>朝来市</v>
          </cell>
        </row>
        <row r="753">
          <cell r="A753">
            <v>852</v>
          </cell>
          <cell r="B753" t="str">
            <v>梁瀬</v>
          </cell>
          <cell r="C753" t="str">
            <v>朝来市</v>
          </cell>
        </row>
        <row r="754">
          <cell r="A754">
            <v>853</v>
          </cell>
          <cell r="B754" t="str">
            <v>牧田</v>
          </cell>
          <cell r="C754" t="str">
            <v>朝来市</v>
          </cell>
        </row>
        <row r="755">
          <cell r="A755">
            <v>854</v>
          </cell>
          <cell r="B755" t="str">
            <v>生野</v>
          </cell>
          <cell r="C755" t="str">
            <v>朝来市</v>
          </cell>
        </row>
        <row r="756">
          <cell r="A756">
            <v>855</v>
          </cell>
          <cell r="B756" t="str">
            <v>中川</v>
          </cell>
          <cell r="C756" t="str">
            <v>朝来市</v>
          </cell>
        </row>
        <row r="757">
          <cell r="A757">
            <v>856</v>
          </cell>
          <cell r="B757" t="str">
            <v>東河</v>
          </cell>
          <cell r="C757" t="str">
            <v>朝来市</v>
          </cell>
        </row>
        <row r="758">
          <cell r="A758">
            <v>857</v>
          </cell>
        </row>
        <row r="759">
          <cell r="A759">
            <v>858</v>
          </cell>
        </row>
        <row r="760">
          <cell r="A760">
            <v>859</v>
          </cell>
        </row>
        <row r="761">
          <cell r="A761">
            <v>860</v>
          </cell>
        </row>
        <row r="762">
          <cell r="A762">
            <v>861</v>
          </cell>
          <cell r="B762" t="str">
            <v>浜坂西</v>
          </cell>
          <cell r="C762" t="str">
            <v>美方郡</v>
          </cell>
        </row>
        <row r="763">
          <cell r="A763">
            <v>862</v>
          </cell>
          <cell r="B763" t="str">
            <v>浜坂東</v>
          </cell>
          <cell r="C763" t="str">
            <v>美方郡</v>
          </cell>
        </row>
        <row r="764">
          <cell r="A764">
            <v>863</v>
          </cell>
          <cell r="B764" t="str">
            <v>浜坂南</v>
          </cell>
          <cell r="C764" t="str">
            <v>美方郡</v>
          </cell>
        </row>
        <row r="765">
          <cell r="A765">
            <v>864</v>
          </cell>
          <cell r="B765" t="str">
            <v>浜坂北</v>
          </cell>
          <cell r="C765" t="str">
            <v>美方郡</v>
          </cell>
        </row>
        <row r="766">
          <cell r="A766">
            <v>865</v>
          </cell>
        </row>
        <row r="767">
          <cell r="A767">
            <v>866</v>
          </cell>
        </row>
        <row r="768">
          <cell r="A768">
            <v>867</v>
          </cell>
        </row>
        <row r="769">
          <cell r="A769">
            <v>868</v>
          </cell>
        </row>
        <row r="770">
          <cell r="A770">
            <v>869</v>
          </cell>
        </row>
        <row r="771">
          <cell r="A771">
            <v>870</v>
          </cell>
        </row>
        <row r="772">
          <cell r="A772">
            <v>871</v>
          </cell>
        </row>
        <row r="773">
          <cell r="A773">
            <v>872</v>
          </cell>
        </row>
        <row r="774">
          <cell r="A774">
            <v>873</v>
          </cell>
        </row>
        <row r="775">
          <cell r="A775">
            <v>874</v>
          </cell>
        </row>
        <row r="776">
          <cell r="A776">
            <v>875</v>
          </cell>
        </row>
        <row r="777">
          <cell r="A777">
            <v>876</v>
          </cell>
        </row>
        <row r="778">
          <cell r="A778">
            <v>877</v>
          </cell>
        </row>
        <row r="779">
          <cell r="A779">
            <v>878</v>
          </cell>
        </row>
        <row r="780">
          <cell r="A780">
            <v>879</v>
          </cell>
        </row>
        <row r="781">
          <cell r="A781">
            <v>880</v>
          </cell>
        </row>
        <row r="782">
          <cell r="A782">
            <v>881</v>
          </cell>
        </row>
        <row r="783">
          <cell r="A783">
            <v>882</v>
          </cell>
        </row>
        <row r="784">
          <cell r="A784">
            <v>883</v>
          </cell>
        </row>
        <row r="785">
          <cell r="A785">
            <v>884</v>
          </cell>
        </row>
        <row r="786">
          <cell r="A786">
            <v>885</v>
          </cell>
        </row>
        <row r="787">
          <cell r="A787">
            <v>886</v>
          </cell>
        </row>
        <row r="788">
          <cell r="A788">
            <v>887</v>
          </cell>
        </row>
        <row r="789">
          <cell r="A789">
            <v>888</v>
          </cell>
        </row>
        <row r="790">
          <cell r="A790">
            <v>889</v>
          </cell>
        </row>
        <row r="791">
          <cell r="A791">
            <v>890</v>
          </cell>
        </row>
        <row r="792">
          <cell r="A792">
            <v>891</v>
          </cell>
        </row>
        <row r="793">
          <cell r="A793">
            <v>892</v>
          </cell>
        </row>
        <row r="794">
          <cell r="A794">
            <v>893</v>
          </cell>
        </row>
        <row r="795">
          <cell r="A795">
            <v>894</v>
          </cell>
        </row>
        <row r="796">
          <cell r="A796">
            <v>895</v>
          </cell>
        </row>
        <row r="797">
          <cell r="A797">
            <v>896</v>
          </cell>
        </row>
        <row r="798">
          <cell r="A798">
            <v>897</v>
          </cell>
        </row>
        <row r="799">
          <cell r="A799">
            <v>898</v>
          </cell>
        </row>
        <row r="800">
          <cell r="A800">
            <v>899</v>
          </cell>
        </row>
        <row r="801">
          <cell r="A801">
            <v>900</v>
          </cell>
        </row>
        <row r="802">
          <cell r="A802">
            <v>901</v>
          </cell>
          <cell r="B802" t="str">
            <v>いなみ野小学生陸上教室</v>
          </cell>
          <cell r="C802" t="str">
            <v>加古郡</v>
          </cell>
        </row>
        <row r="803">
          <cell r="A803">
            <v>902</v>
          </cell>
          <cell r="B803" t="str">
            <v>播磨</v>
          </cell>
          <cell r="C803" t="str">
            <v>加古郡</v>
          </cell>
        </row>
        <row r="804">
          <cell r="A804">
            <v>903</v>
          </cell>
          <cell r="B804" t="str">
            <v>播磨南</v>
          </cell>
          <cell r="C804" t="str">
            <v>加古郡</v>
          </cell>
        </row>
        <row r="805">
          <cell r="A805">
            <v>904</v>
          </cell>
          <cell r="B805" t="str">
            <v>播磨北</v>
          </cell>
          <cell r="C805" t="str">
            <v>加古郡</v>
          </cell>
        </row>
        <row r="806">
          <cell r="A806">
            <v>905</v>
          </cell>
          <cell r="B806" t="str">
            <v>播磨西</v>
          </cell>
          <cell r="C806" t="str">
            <v>加古郡</v>
          </cell>
        </row>
        <row r="807">
          <cell r="A807">
            <v>906</v>
          </cell>
          <cell r="B807" t="str">
            <v>蓮池</v>
          </cell>
          <cell r="C807" t="str">
            <v>加古郡</v>
          </cell>
        </row>
        <row r="808">
          <cell r="A808">
            <v>907</v>
          </cell>
        </row>
        <row r="809">
          <cell r="A809">
            <v>908</v>
          </cell>
        </row>
        <row r="810">
          <cell r="A810">
            <v>909</v>
          </cell>
        </row>
        <row r="811">
          <cell r="A811">
            <v>910</v>
          </cell>
        </row>
        <row r="812">
          <cell r="A812">
            <v>911</v>
          </cell>
        </row>
        <row r="813">
          <cell r="A813">
            <v>912</v>
          </cell>
        </row>
        <row r="814">
          <cell r="A814">
            <v>913</v>
          </cell>
        </row>
        <row r="815">
          <cell r="A815">
            <v>914</v>
          </cell>
        </row>
        <row r="816">
          <cell r="A816">
            <v>915</v>
          </cell>
        </row>
        <row r="817">
          <cell r="A817">
            <v>916</v>
          </cell>
        </row>
        <row r="818">
          <cell r="A818">
            <v>917</v>
          </cell>
        </row>
        <row r="819">
          <cell r="A819">
            <v>918</v>
          </cell>
        </row>
        <row r="820">
          <cell r="A820">
            <v>919</v>
          </cell>
        </row>
        <row r="821">
          <cell r="A821">
            <v>920</v>
          </cell>
        </row>
        <row r="822">
          <cell r="A822">
            <v>921</v>
          </cell>
        </row>
        <row r="823">
          <cell r="A823">
            <v>922</v>
          </cell>
        </row>
        <row r="824">
          <cell r="A824">
            <v>923</v>
          </cell>
        </row>
        <row r="825">
          <cell r="A825">
            <v>924</v>
          </cell>
        </row>
        <row r="826">
          <cell r="A826">
            <v>925</v>
          </cell>
        </row>
        <row r="827">
          <cell r="A827">
            <v>926</v>
          </cell>
        </row>
        <row r="828">
          <cell r="A828">
            <v>927</v>
          </cell>
        </row>
        <row r="829">
          <cell r="A829">
            <v>928</v>
          </cell>
        </row>
        <row r="830">
          <cell r="A830">
            <v>929</v>
          </cell>
        </row>
        <row r="831">
          <cell r="A831">
            <v>930</v>
          </cell>
        </row>
        <row r="832">
          <cell r="A832">
            <v>931</v>
          </cell>
        </row>
        <row r="833">
          <cell r="A833">
            <v>932</v>
          </cell>
        </row>
        <row r="834">
          <cell r="A834">
            <v>933</v>
          </cell>
        </row>
        <row r="835">
          <cell r="A835">
            <v>934</v>
          </cell>
        </row>
        <row r="836">
          <cell r="A836">
            <v>935</v>
          </cell>
        </row>
        <row r="837">
          <cell r="A837">
            <v>936</v>
          </cell>
        </row>
        <row r="838">
          <cell r="A838">
            <v>937</v>
          </cell>
        </row>
        <row r="839">
          <cell r="A839">
            <v>938</v>
          </cell>
        </row>
        <row r="840">
          <cell r="A840">
            <v>939</v>
          </cell>
        </row>
        <row r="841">
          <cell r="A841">
            <v>940</v>
          </cell>
        </row>
        <row r="842">
          <cell r="A842">
            <v>941</v>
          </cell>
        </row>
        <row r="843">
          <cell r="A843">
            <v>942</v>
          </cell>
        </row>
        <row r="844">
          <cell r="A844">
            <v>943</v>
          </cell>
        </row>
        <row r="845">
          <cell r="A845">
            <v>944</v>
          </cell>
        </row>
        <row r="846">
          <cell r="A846">
            <v>945</v>
          </cell>
        </row>
        <row r="847">
          <cell r="A847">
            <v>946</v>
          </cell>
        </row>
        <row r="848">
          <cell r="A848">
            <v>947</v>
          </cell>
        </row>
        <row r="849">
          <cell r="A849">
            <v>948</v>
          </cell>
        </row>
        <row r="850">
          <cell r="A850">
            <v>949</v>
          </cell>
        </row>
        <row r="851">
          <cell r="A851">
            <v>950</v>
          </cell>
        </row>
        <row r="852">
          <cell r="A852">
            <v>951</v>
          </cell>
        </row>
        <row r="853">
          <cell r="A853">
            <v>952</v>
          </cell>
        </row>
        <row r="854">
          <cell r="A854">
            <v>953</v>
          </cell>
        </row>
        <row r="855">
          <cell r="A855">
            <v>954</v>
          </cell>
        </row>
        <row r="856">
          <cell r="A856">
            <v>955</v>
          </cell>
        </row>
        <row r="857">
          <cell r="A857">
            <v>956</v>
          </cell>
        </row>
        <row r="858">
          <cell r="A858">
            <v>957</v>
          </cell>
        </row>
        <row r="859">
          <cell r="A859">
            <v>958</v>
          </cell>
        </row>
        <row r="860">
          <cell r="A860">
            <v>959</v>
          </cell>
        </row>
        <row r="861">
          <cell r="A861">
            <v>960</v>
          </cell>
        </row>
        <row r="862">
          <cell r="A862">
            <v>961</v>
          </cell>
        </row>
        <row r="863">
          <cell r="A863">
            <v>962</v>
          </cell>
        </row>
        <row r="864">
          <cell r="A864">
            <v>963</v>
          </cell>
        </row>
        <row r="865">
          <cell r="A865">
            <v>964</v>
          </cell>
        </row>
        <row r="866">
          <cell r="A866">
            <v>965</v>
          </cell>
        </row>
        <row r="867">
          <cell r="A867">
            <v>966</v>
          </cell>
        </row>
        <row r="868">
          <cell r="A868">
            <v>967</v>
          </cell>
        </row>
        <row r="869">
          <cell r="A869">
            <v>968</v>
          </cell>
        </row>
        <row r="870">
          <cell r="A870">
            <v>969</v>
          </cell>
        </row>
        <row r="871">
          <cell r="A871">
            <v>970</v>
          </cell>
        </row>
        <row r="872">
          <cell r="A872">
            <v>971</v>
          </cell>
        </row>
        <row r="873">
          <cell r="A873">
            <v>972</v>
          </cell>
        </row>
        <row r="874">
          <cell r="A874">
            <v>973</v>
          </cell>
        </row>
        <row r="875">
          <cell r="A875">
            <v>974</v>
          </cell>
        </row>
        <row r="876">
          <cell r="A876">
            <v>975</v>
          </cell>
        </row>
        <row r="877">
          <cell r="A877">
            <v>976</v>
          </cell>
        </row>
        <row r="878">
          <cell r="A878">
            <v>977</v>
          </cell>
        </row>
        <row r="879">
          <cell r="A879">
            <v>978</v>
          </cell>
        </row>
        <row r="880">
          <cell r="A880">
            <v>979</v>
          </cell>
        </row>
        <row r="881">
          <cell r="A881">
            <v>980</v>
          </cell>
        </row>
        <row r="882">
          <cell r="A882">
            <v>981</v>
          </cell>
        </row>
        <row r="883">
          <cell r="A883">
            <v>982</v>
          </cell>
        </row>
        <row r="884">
          <cell r="A884">
            <v>983</v>
          </cell>
        </row>
        <row r="885">
          <cell r="A885">
            <v>984</v>
          </cell>
        </row>
        <row r="886">
          <cell r="A886">
            <v>985</v>
          </cell>
        </row>
        <row r="887">
          <cell r="A887">
            <v>986</v>
          </cell>
        </row>
        <row r="888">
          <cell r="A888">
            <v>987</v>
          </cell>
        </row>
        <row r="889">
          <cell r="A889">
            <v>988</v>
          </cell>
        </row>
        <row r="890">
          <cell r="A890">
            <v>989</v>
          </cell>
        </row>
        <row r="891">
          <cell r="A891">
            <v>990</v>
          </cell>
        </row>
        <row r="892">
          <cell r="A892">
            <v>991</v>
          </cell>
        </row>
        <row r="893">
          <cell r="A893">
            <v>992</v>
          </cell>
        </row>
        <row r="894">
          <cell r="A894">
            <v>993</v>
          </cell>
        </row>
        <row r="895">
          <cell r="A895">
            <v>994</v>
          </cell>
        </row>
        <row r="896">
          <cell r="A896">
            <v>995</v>
          </cell>
        </row>
        <row r="897">
          <cell r="A897">
            <v>996</v>
          </cell>
        </row>
        <row r="898">
          <cell r="A898">
            <v>997</v>
          </cell>
        </row>
        <row r="899">
          <cell r="A899">
            <v>998</v>
          </cell>
        </row>
        <row r="900">
          <cell r="A900">
            <v>999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3"/>
  </sheetPr>
  <dimension ref="A2:Q38"/>
  <sheetViews>
    <sheetView workbookViewId="0">
      <selection activeCell="I23" sqref="I23"/>
    </sheetView>
  </sheetViews>
  <sheetFormatPr defaultRowHeight="13.5"/>
  <cols>
    <col min="4" max="4" width="9.625" customWidth="1"/>
  </cols>
  <sheetData>
    <row r="2" spans="1:9" ht="48" customHeight="1">
      <c r="A2" s="158" t="s">
        <v>267</v>
      </c>
      <c r="B2" s="159"/>
      <c r="C2" s="159"/>
      <c r="D2" s="159"/>
      <c r="E2" s="159"/>
      <c r="F2" s="159"/>
      <c r="G2" s="159"/>
      <c r="H2" s="159"/>
      <c r="I2" s="159"/>
    </row>
    <row r="3" spans="1:9" ht="8.25" customHeight="1">
      <c r="A3" s="159"/>
      <c r="B3" s="159"/>
      <c r="C3" s="159"/>
      <c r="D3" s="159"/>
      <c r="E3" s="159"/>
      <c r="F3" s="159"/>
      <c r="G3" s="159"/>
      <c r="H3" s="159"/>
      <c r="I3" s="159"/>
    </row>
    <row r="4" spans="1:9" ht="24.75" customHeight="1">
      <c r="A4" s="167" t="s">
        <v>190</v>
      </c>
      <c r="B4" s="167"/>
      <c r="C4" s="167"/>
      <c r="D4" s="167"/>
      <c r="E4" s="167"/>
      <c r="F4" s="167"/>
      <c r="G4" s="167"/>
      <c r="H4" s="167"/>
      <c r="I4" s="167"/>
    </row>
    <row r="5" spans="1:9" ht="24.75" customHeight="1" thickBot="1">
      <c r="G5" s="166" t="s">
        <v>268</v>
      </c>
      <c r="H5" s="166"/>
      <c r="I5" s="166"/>
    </row>
    <row r="6" spans="1:9" ht="30" customHeight="1">
      <c r="A6" s="160" t="s">
        <v>56</v>
      </c>
      <c r="B6" s="161"/>
      <c r="C6" s="161"/>
      <c r="D6" s="161"/>
      <c r="E6" s="161"/>
      <c r="F6" s="161"/>
      <c r="G6" s="161"/>
      <c r="H6" s="161"/>
      <c r="I6" s="162"/>
    </row>
    <row r="7" spans="1:9" ht="28.5" customHeight="1" thickBot="1">
      <c r="A7" s="163" t="s">
        <v>55</v>
      </c>
      <c r="B7" s="164"/>
      <c r="C7" s="164"/>
      <c r="D7" s="164"/>
      <c r="E7" s="164"/>
      <c r="F7" s="164"/>
      <c r="G7" s="164"/>
      <c r="H7" s="164"/>
      <c r="I7" s="165"/>
    </row>
    <row r="8" spans="1:9" ht="2.1" customHeight="1"/>
    <row r="9" spans="1:9" ht="30" customHeight="1">
      <c r="B9" s="7" t="s">
        <v>187</v>
      </c>
    </row>
    <row r="10" spans="1:9" ht="30" customHeight="1">
      <c r="B10" s="7" t="s">
        <v>269</v>
      </c>
    </row>
    <row r="11" spans="1:9" ht="30" customHeight="1">
      <c r="B11" s="7" t="s">
        <v>278</v>
      </c>
    </row>
    <row r="12" spans="1:9" ht="30" customHeight="1">
      <c r="B12" s="7" t="s">
        <v>277</v>
      </c>
    </row>
    <row r="13" spans="1:9" ht="30" customHeight="1">
      <c r="B13" s="7"/>
    </row>
    <row r="14" spans="1:9" ht="30" customHeight="1">
      <c r="B14" s="158" t="s">
        <v>270</v>
      </c>
      <c r="C14" s="158"/>
      <c r="D14" s="158"/>
      <c r="E14" s="158"/>
      <c r="F14" s="158"/>
      <c r="G14" s="158"/>
      <c r="H14" s="158"/>
      <c r="I14" s="158"/>
    </row>
    <row r="15" spans="1:9" ht="40.5" customHeight="1">
      <c r="B15" s="158"/>
      <c r="C15" s="158"/>
      <c r="D15" s="158"/>
      <c r="E15" s="158"/>
      <c r="F15" s="158"/>
      <c r="G15" s="158"/>
      <c r="H15" s="158"/>
      <c r="I15" s="158"/>
    </row>
    <row r="16" spans="1:9" ht="30" customHeight="1">
      <c r="B16" s="7"/>
    </row>
    <row r="17" spans="2:17" ht="29.25" customHeight="1">
      <c r="B17" s="7" t="s">
        <v>188</v>
      </c>
    </row>
    <row r="18" spans="2:17" ht="24" customHeight="1">
      <c r="B18" s="150" t="s">
        <v>189</v>
      </c>
    </row>
    <row r="19" spans="2:17" ht="24" customHeight="1">
      <c r="B19" s="8"/>
    </row>
    <row r="20" spans="2:17" ht="24" customHeight="1">
      <c r="B20" s="6"/>
      <c r="C20" s="151" t="s">
        <v>54</v>
      </c>
      <c r="E20" s="5" t="s">
        <v>271</v>
      </c>
    </row>
    <row r="21" spans="2:17" ht="29.25" customHeight="1">
      <c r="B21" s="6"/>
      <c r="C21" s="6"/>
      <c r="E21" s="5"/>
      <c r="G21" s="152" t="s">
        <v>272</v>
      </c>
    </row>
    <row r="22" spans="2:17" ht="29.25" customHeight="1">
      <c r="B22" s="6"/>
      <c r="C22" s="151" t="s">
        <v>279</v>
      </c>
      <c r="E22" s="5" t="s">
        <v>280</v>
      </c>
      <c r="G22" s="152"/>
    </row>
    <row r="23" spans="2:17" ht="29.25" customHeight="1">
      <c r="B23" s="6"/>
      <c r="C23" s="6"/>
      <c r="E23" s="5" t="s">
        <v>281</v>
      </c>
      <c r="G23" s="152"/>
    </row>
    <row r="24" spans="2:17" ht="30" customHeight="1">
      <c r="C24" s="151" t="s">
        <v>191</v>
      </c>
      <c r="E24" s="153" t="s">
        <v>273</v>
      </c>
    </row>
    <row r="25" spans="2:17" ht="24" customHeight="1">
      <c r="C25" s="151" t="s">
        <v>192</v>
      </c>
      <c r="E25" s="5" t="s">
        <v>274</v>
      </c>
    </row>
    <row r="26" spans="2:17" ht="27" customHeight="1" thickBot="1">
      <c r="C26" s="151"/>
      <c r="E26" s="153"/>
      <c r="N26" s="83"/>
      <c r="O26" s="83"/>
      <c r="P26" s="83"/>
      <c r="Q26" s="83"/>
    </row>
    <row r="27" spans="2:17" ht="22.5" customHeight="1" thickBot="1">
      <c r="B27" s="168" t="s">
        <v>275</v>
      </c>
      <c r="C27" s="169"/>
      <c r="D27" s="169"/>
      <c r="E27" s="169"/>
      <c r="F27" s="169"/>
      <c r="G27" s="169"/>
      <c r="H27" s="169"/>
      <c r="I27" s="169"/>
      <c r="J27" s="169"/>
      <c r="K27" s="170"/>
      <c r="M27" s="83"/>
      <c r="N27" s="83"/>
      <c r="O27" s="83"/>
      <c r="P27" s="83"/>
      <c r="Q27" s="83"/>
    </row>
    <row r="28" spans="2:17" ht="24">
      <c r="B28" s="8"/>
      <c r="C28" s="6"/>
      <c r="E28" s="82"/>
      <c r="F28" s="97"/>
      <c r="G28" s="82"/>
      <c r="H28" s="82"/>
      <c r="J28" s="83"/>
      <c r="K28" s="83"/>
      <c r="L28" s="83"/>
      <c r="M28" s="83"/>
      <c r="N28" s="83"/>
      <c r="O28" s="83"/>
      <c r="P28" s="83"/>
      <c r="Q28" s="83"/>
    </row>
    <row r="29" spans="2:17" ht="24" customHeight="1">
      <c r="B29" s="8"/>
      <c r="C29" s="6"/>
      <c r="E29" s="100"/>
      <c r="F29" s="97"/>
      <c r="G29" s="82"/>
      <c r="H29" s="82"/>
      <c r="I29" s="83"/>
      <c r="J29" s="83"/>
      <c r="K29" s="83"/>
      <c r="L29" s="83"/>
      <c r="M29" s="83"/>
      <c r="N29" s="83"/>
      <c r="O29" s="83"/>
      <c r="P29" s="83"/>
      <c r="Q29" s="83"/>
    </row>
    <row r="30" spans="2:17" ht="24">
      <c r="B30" s="8"/>
      <c r="C30" s="6"/>
      <c r="D30" s="101"/>
      <c r="E30" s="83"/>
      <c r="F30" s="97"/>
      <c r="G30" s="82"/>
      <c r="H30" s="82"/>
      <c r="I30" s="83"/>
      <c r="J30" s="83"/>
      <c r="K30" s="83"/>
      <c r="L30" s="83"/>
      <c r="M30" s="83"/>
      <c r="N30" s="83"/>
      <c r="O30" s="83"/>
      <c r="P30" s="83"/>
      <c r="Q30" s="83"/>
    </row>
    <row r="31" spans="2:17" ht="24" customHeight="1">
      <c r="B31" s="8"/>
      <c r="C31" s="6"/>
      <c r="E31" s="100"/>
      <c r="F31" s="97"/>
      <c r="G31" s="82"/>
      <c r="H31" s="82"/>
      <c r="I31" s="83"/>
      <c r="J31" s="83"/>
      <c r="K31" s="83"/>
      <c r="L31" s="83"/>
      <c r="M31" s="83"/>
      <c r="N31" s="83"/>
      <c r="O31" s="83"/>
      <c r="P31" s="83"/>
      <c r="Q31" s="83"/>
    </row>
    <row r="32" spans="2:17" ht="30" customHeight="1">
      <c r="B32" s="6"/>
      <c r="C32" s="6"/>
      <c r="E32" s="157"/>
      <c r="F32" s="157"/>
      <c r="G32" s="157"/>
      <c r="H32" s="157"/>
    </row>
    <row r="33" spans="2:10" ht="24">
      <c r="B33" s="6"/>
      <c r="C33" s="6"/>
      <c r="E33" s="5"/>
      <c r="F33" s="97"/>
    </row>
    <row r="34" spans="2:10" ht="24" customHeight="1">
      <c r="B34" s="6"/>
      <c r="C34" s="6"/>
      <c r="E34" s="5"/>
      <c r="F34" s="97"/>
    </row>
    <row r="35" spans="2:10" ht="9" customHeight="1">
      <c r="B35" s="6"/>
      <c r="C35" s="6"/>
      <c r="E35" s="5"/>
      <c r="F35" s="97"/>
    </row>
    <row r="36" spans="2:10" ht="30.75" customHeight="1">
      <c r="C36" s="6"/>
      <c r="E36" s="157"/>
      <c r="F36" s="157"/>
      <c r="G36" s="157"/>
      <c r="H36" s="157"/>
    </row>
    <row r="37" spans="2:10" ht="9" customHeight="1">
      <c r="C37" s="6"/>
      <c r="E37" s="154"/>
      <c r="F37" s="154"/>
      <c r="G37" s="154"/>
      <c r="H37" s="154"/>
    </row>
    <row r="38" spans="2:10" ht="30.75" customHeight="1">
      <c r="B38" s="156"/>
      <c r="C38" s="156"/>
      <c r="D38" s="156"/>
      <c r="E38" s="156"/>
      <c r="F38" s="156"/>
      <c r="G38" s="156"/>
      <c r="H38" s="156"/>
      <c r="I38" s="156"/>
      <c r="J38" s="156"/>
    </row>
  </sheetData>
  <sheetProtection selectLockedCells="1"/>
  <mergeCells count="11">
    <mergeCell ref="B38:J38"/>
    <mergeCell ref="E36:H36"/>
    <mergeCell ref="E32:H32"/>
    <mergeCell ref="A2:I2"/>
    <mergeCell ref="A3:I3"/>
    <mergeCell ref="A6:I6"/>
    <mergeCell ref="A7:I7"/>
    <mergeCell ref="G5:I5"/>
    <mergeCell ref="A4:I4"/>
    <mergeCell ref="B27:K27"/>
    <mergeCell ref="B14:I15"/>
  </mergeCells>
  <phoneticPr fontId="2"/>
  <pageMargins left="0.39370078740157483" right="0.19685039370078741" top="0.39370078740157483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indexed="15"/>
  </sheetPr>
  <dimension ref="A1:AE615"/>
  <sheetViews>
    <sheetView showGridLines="0" showRowColHeaders="0" tabSelected="1" view="pageBreakPreview" topLeftCell="A2" zoomScaleNormal="100" zoomScaleSheetLayoutView="100" workbookViewId="0">
      <selection activeCell="G8" sqref="G8:I8"/>
    </sheetView>
  </sheetViews>
  <sheetFormatPr defaultColWidth="9" defaultRowHeight="13.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0.5" style="1" bestFit="1" customWidth="1"/>
    <col min="16" max="16" width="13.875" style="1" bestFit="1" customWidth="1"/>
    <col min="17" max="17" width="13.875" style="1" customWidth="1"/>
    <col min="18" max="18" width="11.25" style="1" bestFit="1" customWidth="1"/>
    <col min="19" max="19" width="11.25" style="1" customWidth="1"/>
    <col min="20" max="20" width="9" style="1"/>
    <col min="21" max="21" width="10.5" style="1" bestFit="1" customWidth="1"/>
    <col min="22" max="23" width="13.875" style="1" bestFit="1" customWidth="1"/>
    <col min="24" max="24" width="10.5" style="1" bestFit="1" customWidth="1"/>
    <col min="25" max="26" width="9" style="1"/>
    <col min="27" max="27" width="10.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30" ht="50.1" customHeight="1">
      <c r="A1" s="218" t="s">
        <v>132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30" ht="15" customHeight="1">
      <c r="A2" s="220" t="s">
        <v>57</v>
      </c>
      <c r="B2" s="220"/>
      <c r="K2" s="221" t="s">
        <v>58</v>
      </c>
      <c r="L2" s="221"/>
    </row>
    <row r="3" spans="1:30" ht="15" customHeight="1">
      <c r="A3" s="222" t="s">
        <v>59</v>
      </c>
      <c r="B3" s="222"/>
    </row>
    <row r="4" spans="1:30" ht="45" customHeight="1">
      <c r="A4" s="223"/>
      <c r="B4" s="223"/>
    </row>
    <row r="5" spans="1:30" ht="54" customHeight="1">
      <c r="A5" s="205" t="s">
        <v>193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</row>
    <row r="6" spans="1:30" ht="24">
      <c r="A6" s="206" t="s">
        <v>113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</row>
    <row r="8" spans="1:30" ht="36" customHeight="1">
      <c r="A8" s="207" t="s">
        <v>141</v>
      </c>
      <c r="B8" s="207"/>
      <c r="C8" s="208">
        <f>IF(G8="","",VLOOKUP(G8,$H$73:$I$614,2,FALSE))</f>
        <v>1</v>
      </c>
      <c r="D8" s="209"/>
      <c r="E8" s="210" t="s">
        <v>142</v>
      </c>
      <c r="F8" s="210"/>
      <c r="G8" s="200" t="s">
        <v>194</v>
      </c>
      <c r="H8" s="201"/>
      <c r="I8" s="202"/>
    </row>
    <row r="9" spans="1:30">
      <c r="A9" s="214" t="s">
        <v>60</v>
      </c>
      <c r="B9" s="216" t="s">
        <v>3</v>
      </c>
      <c r="C9" s="217"/>
      <c r="D9" s="217" t="s">
        <v>4</v>
      </c>
      <c r="E9" s="217"/>
      <c r="F9" s="10"/>
      <c r="G9" s="211" t="s">
        <v>63</v>
      </c>
      <c r="H9" s="211"/>
      <c r="I9" s="211"/>
      <c r="J9" s="211" t="s">
        <v>61</v>
      </c>
      <c r="K9" s="211"/>
      <c r="L9" s="211"/>
    </row>
    <row r="10" spans="1:30" ht="36" customHeight="1">
      <c r="A10" s="215"/>
      <c r="B10" s="203"/>
      <c r="C10" s="204"/>
      <c r="D10" s="212"/>
      <c r="E10" s="212"/>
      <c r="F10" s="11"/>
      <c r="G10" s="213"/>
      <c r="H10" s="213"/>
      <c r="I10" s="213"/>
      <c r="J10" s="213"/>
      <c r="K10" s="213"/>
      <c r="L10" s="213"/>
      <c r="O10" s="1">
        <f>C8</f>
        <v>1</v>
      </c>
      <c r="P10" s="1" t="str">
        <f>G8</f>
        <v>砥堀</v>
      </c>
      <c r="Q10" s="1" t="str">
        <f>B10&amp;"  "&amp;D10</f>
        <v xml:space="preserve">  </v>
      </c>
      <c r="R10" s="1">
        <f>G10</f>
        <v>0</v>
      </c>
      <c r="T10" s="1">
        <f>J10</f>
        <v>0</v>
      </c>
      <c r="U10" s="1" t="str">
        <f>B14&amp;"  "&amp;D14</f>
        <v xml:space="preserve">  </v>
      </c>
      <c r="V10" s="1">
        <f>D15</f>
        <v>0</v>
      </c>
      <c r="W10" s="1">
        <f>I14</f>
        <v>0</v>
      </c>
      <c r="X10" s="1">
        <f>I15</f>
        <v>0</v>
      </c>
      <c r="Y10" s="78">
        <f>K14</f>
        <v>0</v>
      </c>
      <c r="Z10" s="78">
        <f>K15</f>
        <v>0</v>
      </c>
      <c r="AA10" s="78">
        <f>K16</f>
        <v>0</v>
      </c>
      <c r="AB10" s="1">
        <f>H14</f>
        <v>0</v>
      </c>
      <c r="AC10" s="1">
        <f>H15</f>
        <v>0</v>
      </c>
      <c r="AD10" s="1">
        <f>H16</f>
        <v>0</v>
      </c>
    </row>
    <row r="11" spans="1:30" ht="36" customHeight="1">
      <c r="A11" s="9" t="s">
        <v>62</v>
      </c>
      <c r="B11" s="228"/>
      <c r="C11" s="229"/>
      <c r="D11" s="229"/>
      <c r="E11" s="229"/>
      <c r="F11" s="229"/>
      <c r="G11" s="229"/>
      <c r="H11" s="229"/>
      <c r="I11" s="229"/>
      <c r="J11" s="229"/>
      <c r="K11" s="229"/>
      <c r="L11" s="230"/>
    </row>
    <row r="12" spans="1:30" ht="14.25" thickBot="1"/>
    <row r="13" spans="1:30" ht="13.5" customHeight="1" thickBot="1">
      <c r="A13" s="133"/>
      <c r="B13" s="231" t="s">
        <v>3</v>
      </c>
      <c r="C13" s="226"/>
      <c r="D13" s="226" t="s">
        <v>4</v>
      </c>
      <c r="E13" s="227"/>
      <c r="H13" s="130"/>
      <c r="I13" s="179" t="s">
        <v>186</v>
      </c>
      <c r="J13" s="179"/>
      <c r="K13" s="224" t="s">
        <v>137</v>
      </c>
      <c r="L13" s="225"/>
      <c r="M13" s="132"/>
      <c r="N13" s="113"/>
    </row>
    <row r="14" spans="1:30" ht="36" customHeight="1" thickBot="1">
      <c r="A14" s="149" t="s">
        <v>133</v>
      </c>
      <c r="B14" s="176"/>
      <c r="C14" s="177"/>
      <c r="D14" s="190"/>
      <c r="E14" s="191"/>
      <c r="F14" s="192" t="s">
        <v>121</v>
      </c>
      <c r="G14" s="193"/>
      <c r="H14" s="194"/>
      <c r="I14" s="183">
        <f>COUNTA(C20:C69)-M14</f>
        <v>0</v>
      </c>
      <c r="J14" s="183"/>
      <c r="K14" s="185">
        <f>(COUNTA(C20:C69)-M14)*700+IF(H14="○",1000,0)</f>
        <v>0</v>
      </c>
      <c r="L14" s="186"/>
      <c r="M14" s="131"/>
      <c r="N14" s="92"/>
    </row>
    <row r="15" spans="1:30" ht="36" customHeight="1" thickBot="1">
      <c r="A15" s="178"/>
      <c r="B15" s="179"/>
      <c r="C15" s="180"/>
      <c r="D15" s="181"/>
      <c r="E15" s="182"/>
      <c r="F15" s="195" t="s">
        <v>122</v>
      </c>
      <c r="G15" s="196"/>
      <c r="H15" s="197"/>
      <c r="I15" s="184">
        <f>IF(女子申込!I15="","",女子申込!I15)</f>
        <v>0</v>
      </c>
      <c r="J15" s="184"/>
      <c r="K15" s="188">
        <f>IF(女子申込!K15="","",女子申込!K15)</f>
        <v>0</v>
      </c>
      <c r="L15" s="189"/>
    </row>
    <row r="16" spans="1:30" ht="37.9" customHeight="1" thickBot="1">
      <c r="D16" s="187"/>
      <c r="E16" s="187"/>
      <c r="F16" s="198"/>
      <c r="G16" s="198"/>
      <c r="H16" s="199"/>
      <c r="I16" s="173" t="s">
        <v>261</v>
      </c>
      <c r="J16" s="174"/>
      <c r="K16" s="171">
        <f>K14+K15+D15*600</f>
        <v>0</v>
      </c>
      <c r="L16" s="172"/>
    </row>
    <row r="17" spans="1:31" ht="10.5" customHeight="1">
      <c r="B17" s="34"/>
      <c r="C17" s="34"/>
      <c r="D17" s="34"/>
      <c r="E17" s="34"/>
      <c r="F17" s="34"/>
      <c r="G17" s="34"/>
      <c r="H17" s="98"/>
      <c r="I17" s="35"/>
      <c r="J17" s="26"/>
      <c r="K17" s="26"/>
      <c r="L17" s="26"/>
    </row>
    <row r="18" spans="1:31" ht="30" customHeight="1" thickBot="1">
      <c r="A18" s="175" t="s">
        <v>111</v>
      </c>
      <c r="B18" s="175"/>
      <c r="C18" s="175"/>
      <c r="H18" s="99"/>
      <c r="I18" s="119"/>
      <c r="J18" s="108"/>
      <c r="K18" s="109"/>
      <c r="L18" s="28" t="s">
        <v>65</v>
      </c>
      <c r="O18" s="1" t="s">
        <v>66</v>
      </c>
    </row>
    <row r="19" spans="1:31" ht="25.15" customHeight="1" thickBot="1">
      <c r="A19" s="19" t="s">
        <v>114</v>
      </c>
      <c r="B19" s="20" t="s">
        <v>115</v>
      </c>
      <c r="C19" s="20" t="s">
        <v>3</v>
      </c>
      <c r="D19" s="20" t="s">
        <v>4</v>
      </c>
      <c r="E19" s="20" t="s">
        <v>52</v>
      </c>
      <c r="F19" s="20" t="s">
        <v>53</v>
      </c>
      <c r="G19" s="20" t="s">
        <v>5</v>
      </c>
      <c r="H19" s="20" t="s">
        <v>112</v>
      </c>
      <c r="I19" s="110"/>
      <c r="J19" s="85"/>
      <c r="K19" s="120"/>
      <c r="L19" s="21" t="s">
        <v>149</v>
      </c>
      <c r="M19" s="79" t="s">
        <v>135</v>
      </c>
      <c r="O19" s="75" t="s">
        <v>0</v>
      </c>
      <c r="P19" s="76" t="s">
        <v>1</v>
      </c>
      <c r="Q19" s="76" t="s">
        <v>128</v>
      </c>
      <c r="R19" s="77" t="s">
        <v>2</v>
      </c>
      <c r="S19" s="77" t="s">
        <v>154</v>
      </c>
      <c r="T19" s="91" t="s">
        <v>136</v>
      </c>
      <c r="U19" s="91" t="s">
        <v>138</v>
      </c>
      <c r="V19" s="91" t="s">
        <v>139</v>
      </c>
      <c r="W19" s="91" t="s">
        <v>128</v>
      </c>
      <c r="X19" s="91" t="s">
        <v>140</v>
      </c>
      <c r="Y19" s="79" t="s">
        <v>135</v>
      </c>
      <c r="AA19" s="75" t="s">
        <v>0</v>
      </c>
      <c r="AB19" s="76" t="s">
        <v>1</v>
      </c>
      <c r="AC19" s="76" t="s">
        <v>128</v>
      </c>
      <c r="AD19" s="77" t="s">
        <v>2</v>
      </c>
    </row>
    <row r="20" spans="1:31" ht="25.15" customHeight="1">
      <c r="A20" s="37"/>
      <c r="B20" s="111">
        <v>1</v>
      </c>
      <c r="C20" s="12"/>
      <c r="D20" s="12"/>
      <c r="E20" s="12"/>
      <c r="F20" s="12"/>
      <c r="G20" s="12"/>
      <c r="H20" s="31" t="str">
        <f>IF(C20="","",$G$8)</f>
        <v/>
      </c>
      <c r="I20" s="111"/>
      <c r="J20" s="111" t="str">
        <f>IF(I20="〇男","男400R","")</f>
        <v/>
      </c>
      <c r="K20" s="121" t="str">
        <f>IF(I20="△混","混400R","")</f>
        <v/>
      </c>
      <c r="L20" s="80" t="str">
        <f>IF(P20="","",COUNTIF($P$20:$P$69,P20))</f>
        <v/>
      </c>
      <c r="M20" s="87" t="str">
        <f>IF(I20="","",N20)</f>
        <v/>
      </c>
      <c r="N20" s="87">
        <f>IF(I20="〇男",N19+1,N19)</f>
        <v>0</v>
      </c>
      <c r="O20" s="72" t="str">
        <f>IF(C20="","",IF(B20=" ",VLOOKUP(P20,$AB$20:$AE$69,4,FALSE),128600000+$C$8*100+B20))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39" t="str">
        <f>IF(O20="","",IF(OR(A20="ｺﾝﾊﾞｲﾝA",A20="ｺﾝﾊﾞｲﾝB",A20="80mH"),VLOOKUP(A20,種目!$A$2:$C$16,2,FALSE)&amp;"03",VLOOKUP(A20,種目!$A$2:$C$16,2,FALSE)&amp;"0"&amp;男子申込!G20))</f>
        <v/>
      </c>
      <c r="T20" s="94">
        <v>1</v>
      </c>
      <c r="U20" s="90" t="str">
        <f t="shared" ref="U20:U25" si="0">IF(ISERROR(VLOOKUP(T20,$M$20:$R$69,3,FALSE))=TRUE,"",VALUE(LEFT(VLOOKUP(T20,$M$20:$R$69,3,FALSE),9)))</f>
        <v/>
      </c>
      <c r="V20" s="90" t="str">
        <f t="shared" ref="V20:V25" si="1">IF(ISERROR(VLOOKUP(T20,$M$20:$R$69,4,FALSE))=TRUE,"",VLOOKUP(T20,$M$20:$R$69,4,FALSE))</f>
        <v/>
      </c>
      <c r="W20" s="90" t="str">
        <f t="shared" ref="W20:W25" si="2">IF(ISERROR(VLOOKUP(T20,$M$20:$R$69,5,FALSE))=TRUE,"",VLOOKUP(T20,$M$20:$R$69,5,FALSE))</f>
        <v/>
      </c>
      <c r="X20" s="90" t="str">
        <f t="shared" ref="X20:X25" si="3">IF(ISERROR(VLOOKUP(T20,$M$20:$R$69,6,FALSE))=TRUE,"",VLOOKUP(T20,$M$20:$R$69,6,FALSE))</f>
        <v/>
      </c>
      <c r="Y20" s="87" t="str">
        <f>IF(I20="","",Z20)</f>
        <v/>
      </c>
      <c r="Z20" s="87">
        <f>IF(I20="△混",Z19+1,Z19)</f>
        <v>0</v>
      </c>
      <c r="AA20" s="72" t="str">
        <f>IF(O20="","",O20)</f>
        <v/>
      </c>
      <c r="AB20" s="72" t="str">
        <f t="shared" ref="AB20:AB69" si="4">IF(P20="","",P20)</f>
        <v/>
      </c>
      <c r="AC20" s="72" t="str">
        <f t="shared" ref="AC20:AC69" si="5">IF(Q20="","",Q20)</f>
        <v/>
      </c>
      <c r="AD20" s="115" t="str">
        <f t="shared" ref="AD20:AD69" si="6">IF(R20="","",R20)</f>
        <v/>
      </c>
      <c r="AE20" s="1" t="str">
        <f>AA20</f>
        <v/>
      </c>
    </row>
    <row r="21" spans="1:31" ht="25.15" customHeight="1">
      <c r="A21" s="38"/>
      <c r="B21" s="147" t="str">
        <f>IF(COUNTIF($P$20:$P21,P21)=1,COUNT($B$20:B20)+1," ")</f>
        <v xml:space="preserve"> </v>
      </c>
      <c r="C21" s="14"/>
      <c r="D21" s="14"/>
      <c r="E21" s="14"/>
      <c r="F21" s="14"/>
      <c r="G21" s="14"/>
      <c r="H21" s="32" t="str">
        <f>IF(C21="","",$G$8)</f>
        <v/>
      </c>
      <c r="I21" s="25"/>
      <c r="J21" s="25" t="str">
        <f t="shared" ref="J21:J69" si="7">IF(I21="〇男","男400R","")</f>
        <v/>
      </c>
      <c r="K21" s="24" t="str">
        <f t="shared" ref="K21:K69" si="8">IF(I21="△混","混400R","")</f>
        <v/>
      </c>
      <c r="L21" s="29" t="str">
        <f t="shared" ref="L21:L69" si="9">IF(P21="","",COUNTIF($P$20:$P$69,P21))</f>
        <v/>
      </c>
      <c r="M21" s="87" t="str">
        <f t="shared" ref="M21:M69" si="10">IF(I21="","",N21)</f>
        <v/>
      </c>
      <c r="N21" s="87">
        <f t="shared" ref="N21:N69" si="11">IF(I21="〇男",N20+1,N20)</f>
        <v>0</v>
      </c>
      <c r="O21" s="67" t="str">
        <f>IF(C21="","",IF(B21=" ",VLOOKUP(P21,$AB$20:$AE$69,4,FALSE),128600000+$C$8*100+B21))</f>
        <v/>
      </c>
      <c r="P21" s="18" t="str">
        <f t="shared" ref="P21:P69" si="12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3">IF(P21="","",$G$8)</f>
        <v/>
      </c>
      <c r="R21" s="68" t="str">
        <f t="shared" ref="R21:R69" si="14">IF(AND(E21="",F21=""),"",E21&amp;" "&amp;F21)</f>
        <v/>
      </c>
      <c r="S21" s="140" t="str">
        <f>IF(O21="","",IF(OR(A21="ｺﾝﾊﾞｲﾝA",A21="ｺﾝﾊﾞｲﾝB",A21="80mH"),VLOOKUP(A21,種目!$A$2:$C$16,2,FALSE)&amp;"03",VLOOKUP(A21,種目!$A$2:$C$16,2,FALSE)&amp;"0"&amp;男子申込!G21))</f>
        <v/>
      </c>
      <c r="T21" s="95">
        <v>2</v>
      </c>
      <c r="U21" s="88" t="str">
        <f t="shared" si="0"/>
        <v/>
      </c>
      <c r="V21" s="88" t="str">
        <f t="shared" si="1"/>
        <v/>
      </c>
      <c r="W21" s="88" t="str">
        <f t="shared" si="2"/>
        <v/>
      </c>
      <c r="X21" s="88" t="str">
        <f t="shared" si="3"/>
        <v/>
      </c>
      <c r="Y21" s="87" t="str">
        <f t="shared" ref="Y21:Y69" si="15">IF(I21="","",Z21)</f>
        <v/>
      </c>
      <c r="Z21" s="87">
        <f t="shared" ref="Z21:Z69" si="16">IF(I21="△混",Z20+1,Z20)</f>
        <v>0</v>
      </c>
      <c r="AA21" s="72" t="str">
        <f t="shared" ref="AA21:AA69" si="17">IF(O21="","",O21)</f>
        <v/>
      </c>
      <c r="AB21" s="72" t="str">
        <f t="shared" si="4"/>
        <v/>
      </c>
      <c r="AC21" s="72" t="str">
        <f t="shared" si="5"/>
        <v/>
      </c>
      <c r="AD21" s="115" t="str">
        <f t="shared" si="6"/>
        <v/>
      </c>
      <c r="AE21" s="1" t="str">
        <f t="shared" ref="AE21:AE69" si="18">AA21</f>
        <v/>
      </c>
    </row>
    <row r="22" spans="1:31" ht="25.15" customHeight="1">
      <c r="A22" s="38"/>
      <c r="B22" s="147" t="str">
        <f>IF(COUNTIF($P$20:$P22,P22)=1,COUNT($B$20:B21)+1," ")</f>
        <v xml:space="preserve"> </v>
      </c>
      <c r="C22" s="14"/>
      <c r="D22" s="14"/>
      <c r="E22" s="14"/>
      <c r="F22" s="14"/>
      <c r="G22" s="14"/>
      <c r="H22" s="32" t="str">
        <f>IF(C22="","",$G$8)</f>
        <v/>
      </c>
      <c r="I22" s="25"/>
      <c r="J22" s="25" t="str">
        <f t="shared" si="7"/>
        <v/>
      </c>
      <c r="K22" s="24" t="str">
        <f t="shared" si="8"/>
        <v/>
      </c>
      <c r="L22" s="29" t="str">
        <f t="shared" si="9"/>
        <v/>
      </c>
      <c r="M22" s="87" t="str">
        <f t="shared" si="10"/>
        <v/>
      </c>
      <c r="N22" s="87">
        <f t="shared" si="11"/>
        <v>0</v>
      </c>
      <c r="O22" s="67" t="str">
        <f t="shared" ref="O22:O69" si="19">IF(C22="","",IF(B22=" ",VLOOKUP(P22,$AB$20:$AE$69,4,FALSE),128600000+$C$8*100+B22))</f>
        <v/>
      </c>
      <c r="P22" s="18" t="str">
        <f t="shared" si="12"/>
        <v/>
      </c>
      <c r="Q22" s="18" t="str">
        <f t="shared" si="13"/>
        <v/>
      </c>
      <c r="R22" s="68" t="str">
        <f t="shared" si="14"/>
        <v/>
      </c>
      <c r="S22" s="140" t="str">
        <f>IF(O22="","",IF(OR(A22="ｺﾝﾊﾞｲﾝA",A22="ｺﾝﾊﾞｲﾝB",A22="80mH"),VLOOKUP(A22,種目!$A$2:$C$16,2,FALSE)&amp;"03",VLOOKUP(A22,種目!$A$2:$C$16,2,FALSE)&amp;"0"&amp;男子申込!G22))</f>
        <v/>
      </c>
      <c r="T22" s="95">
        <v>3</v>
      </c>
      <c r="U22" s="88" t="str">
        <f t="shared" si="0"/>
        <v/>
      </c>
      <c r="V22" s="88" t="str">
        <f t="shared" si="1"/>
        <v/>
      </c>
      <c r="W22" s="88" t="str">
        <f t="shared" si="2"/>
        <v/>
      </c>
      <c r="X22" s="88" t="str">
        <f t="shared" si="3"/>
        <v/>
      </c>
      <c r="Y22" s="87" t="str">
        <f t="shared" si="15"/>
        <v/>
      </c>
      <c r="Z22" s="87">
        <f t="shared" si="16"/>
        <v>0</v>
      </c>
      <c r="AA22" s="72" t="str">
        <f t="shared" si="17"/>
        <v/>
      </c>
      <c r="AB22" s="72" t="str">
        <f t="shared" si="4"/>
        <v/>
      </c>
      <c r="AC22" s="72" t="str">
        <f t="shared" si="5"/>
        <v/>
      </c>
      <c r="AD22" s="115" t="str">
        <f t="shared" si="6"/>
        <v/>
      </c>
      <c r="AE22" s="1" t="str">
        <f t="shared" si="18"/>
        <v/>
      </c>
    </row>
    <row r="23" spans="1:31" ht="25.15" customHeight="1">
      <c r="A23" s="38"/>
      <c r="B23" s="147" t="str">
        <f>IF(COUNTIF($P$20:$P23,P23)=1,COUNT($B$20:B22)+1," ")</f>
        <v xml:space="preserve"> </v>
      </c>
      <c r="C23" s="14"/>
      <c r="D23" s="14"/>
      <c r="E23" s="14"/>
      <c r="F23" s="14"/>
      <c r="G23" s="14"/>
      <c r="H23" s="32" t="str">
        <f>IF(C23="","",$G$8)</f>
        <v/>
      </c>
      <c r="I23" s="25"/>
      <c r="J23" s="25" t="str">
        <f t="shared" si="7"/>
        <v/>
      </c>
      <c r="K23" s="24" t="str">
        <f t="shared" si="8"/>
        <v/>
      </c>
      <c r="L23" s="29" t="str">
        <f t="shared" si="9"/>
        <v/>
      </c>
      <c r="M23" s="87" t="str">
        <f t="shared" si="10"/>
        <v/>
      </c>
      <c r="N23" s="87">
        <f t="shared" si="11"/>
        <v>0</v>
      </c>
      <c r="O23" s="67" t="str">
        <f t="shared" si="19"/>
        <v/>
      </c>
      <c r="P23" s="18" t="str">
        <f t="shared" si="12"/>
        <v/>
      </c>
      <c r="Q23" s="18" t="str">
        <f t="shared" si="13"/>
        <v/>
      </c>
      <c r="R23" s="68" t="str">
        <f t="shared" si="14"/>
        <v/>
      </c>
      <c r="S23" s="140" t="str">
        <f>IF(O23="","",IF(OR(A23="ｺﾝﾊﾞｲﾝA",A23="ｺﾝﾊﾞｲﾝB",A23="80mH"),VLOOKUP(A23,種目!$A$2:$C$16,2,FALSE)&amp;"03",VLOOKUP(A23,種目!$A$2:$C$16,2,FALSE)&amp;"0"&amp;男子申込!G23))</f>
        <v/>
      </c>
      <c r="T23" s="95">
        <v>4</v>
      </c>
      <c r="U23" s="88" t="str">
        <f t="shared" si="0"/>
        <v/>
      </c>
      <c r="V23" s="88" t="str">
        <f t="shared" si="1"/>
        <v/>
      </c>
      <c r="W23" s="88" t="str">
        <f t="shared" si="2"/>
        <v/>
      </c>
      <c r="X23" s="88" t="str">
        <f t="shared" si="3"/>
        <v/>
      </c>
      <c r="Y23" s="87" t="str">
        <f t="shared" si="15"/>
        <v/>
      </c>
      <c r="Z23" s="87">
        <f t="shared" si="16"/>
        <v>0</v>
      </c>
      <c r="AA23" s="72" t="str">
        <f t="shared" si="17"/>
        <v/>
      </c>
      <c r="AB23" s="72" t="str">
        <f t="shared" si="4"/>
        <v/>
      </c>
      <c r="AC23" s="72" t="str">
        <f t="shared" si="5"/>
        <v/>
      </c>
      <c r="AD23" s="115" t="str">
        <f t="shared" si="6"/>
        <v/>
      </c>
      <c r="AE23" s="1" t="str">
        <f t="shared" si="18"/>
        <v/>
      </c>
    </row>
    <row r="24" spans="1:31" ht="25.15" customHeight="1">
      <c r="A24" s="38"/>
      <c r="B24" s="147" t="str">
        <f>IF(COUNTIF($P$20:$P24,P24)=1,COUNT($B$20:B23)+1," ")</f>
        <v xml:space="preserve"> </v>
      </c>
      <c r="C24" s="14"/>
      <c r="D24" s="14"/>
      <c r="E24" s="14"/>
      <c r="F24" s="14"/>
      <c r="G24" s="14"/>
      <c r="H24" s="32" t="str">
        <f>IF(C24="","",$G$8)</f>
        <v/>
      </c>
      <c r="I24" s="25"/>
      <c r="J24" s="25" t="str">
        <f t="shared" si="7"/>
        <v/>
      </c>
      <c r="K24" s="24" t="str">
        <f t="shared" si="8"/>
        <v/>
      </c>
      <c r="L24" s="29" t="str">
        <f t="shared" si="9"/>
        <v/>
      </c>
      <c r="M24" s="87" t="str">
        <f t="shared" si="10"/>
        <v/>
      </c>
      <c r="N24" s="87">
        <f t="shared" si="11"/>
        <v>0</v>
      </c>
      <c r="O24" s="67" t="str">
        <f t="shared" si="19"/>
        <v/>
      </c>
      <c r="P24" s="18" t="str">
        <f t="shared" si="12"/>
        <v/>
      </c>
      <c r="Q24" s="18" t="str">
        <f t="shared" si="13"/>
        <v/>
      </c>
      <c r="R24" s="68" t="str">
        <f t="shared" si="14"/>
        <v/>
      </c>
      <c r="S24" s="140" t="str">
        <f>IF(O24="","",IF(OR(A24="ｺﾝﾊﾞｲﾝA",A24="ｺﾝﾊﾞｲﾝB",A24="80mH"),VLOOKUP(A24,種目!$A$2:$C$16,2,FALSE)&amp;"03",VLOOKUP(A24,種目!$A$2:$C$16,2,FALSE)&amp;"0"&amp;男子申込!G24))</f>
        <v/>
      </c>
      <c r="T24" s="95">
        <v>5</v>
      </c>
      <c r="U24" s="88" t="str">
        <f t="shared" si="0"/>
        <v/>
      </c>
      <c r="V24" s="88" t="str">
        <f t="shared" si="1"/>
        <v/>
      </c>
      <c r="W24" s="88" t="str">
        <f t="shared" si="2"/>
        <v/>
      </c>
      <c r="X24" s="88" t="str">
        <f t="shared" si="3"/>
        <v/>
      </c>
      <c r="Y24" s="87" t="str">
        <f t="shared" si="15"/>
        <v/>
      </c>
      <c r="Z24" s="87">
        <f t="shared" si="16"/>
        <v>0</v>
      </c>
      <c r="AA24" s="72" t="str">
        <f t="shared" si="17"/>
        <v/>
      </c>
      <c r="AB24" s="72" t="str">
        <f t="shared" si="4"/>
        <v/>
      </c>
      <c r="AC24" s="72" t="str">
        <f t="shared" si="5"/>
        <v/>
      </c>
      <c r="AD24" s="115" t="str">
        <f t="shared" si="6"/>
        <v/>
      </c>
      <c r="AE24" s="1" t="str">
        <f t="shared" si="18"/>
        <v/>
      </c>
    </row>
    <row r="25" spans="1:31" ht="25.15" customHeight="1" thickBot="1">
      <c r="A25" s="38"/>
      <c r="B25" s="147" t="str">
        <f>IF(COUNTIF($P$20:$P25,P25)=1,COUNT($B$20:B24)+1," ")</f>
        <v xml:space="preserve"> </v>
      </c>
      <c r="C25" s="14"/>
      <c r="D25" s="14"/>
      <c r="E25" s="14"/>
      <c r="F25" s="14"/>
      <c r="G25" s="14"/>
      <c r="H25" s="32" t="str">
        <f t="shared" ref="H25:H56" si="20">IF(C25="","",$G$8)</f>
        <v/>
      </c>
      <c r="I25" s="25"/>
      <c r="J25" s="25" t="str">
        <f t="shared" si="7"/>
        <v/>
      </c>
      <c r="K25" s="24" t="str">
        <f t="shared" si="8"/>
        <v/>
      </c>
      <c r="L25" s="29" t="str">
        <f t="shared" si="9"/>
        <v/>
      </c>
      <c r="M25" s="87" t="str">
        <f t="shared" si="10"/>
        <v/>
      </c>
      <c r="N25" s="87">
        <f t="shared" si="11"/>
        <v>0</v>
      </c>
      <c r="O25" s="67" t="str">
        <f t="shared" si="19"/>
        <v/>
      </c>
      <c r="P25" s="18" t="str">
        <f t="shared" si="12"/>
        <v/>
      </c>
      <c r="Q25" s="18" t="str">
        <f t="shared" si="13"/>
        <v/>
      </c>
      <c r="R25" s="68" t="str">
        <f t="shared" si="14"/>
        <v/>
      </c>
      <c r="S25" s="140" t="str">
        <f>IF(O25="","",IF(OR(A25="ｺﾝﾊﾞｲﾝA",A25="ｺﾝﾊﾞｲﾝB",A25="80mH"),VLOOKUP(A25,種目!$A$2:$C$16,2,FALSE)&amp;"03",VLOOKUP(A25,種目!$A$2:$C$16,2,FALSE)&amp;"0"&amp;男子申込!G25))</f>
        <v/>
      </c>
      <c r="T25" s="96">
        <v>6</v>
      </c>
      <c r="U25" s="89" t="str">
        <f t="shared" si="0"/>
        <v/>
      </c>
      <c r="V25" s="89" t="str">
        <f t="shared" si="1"/>
        <v/>
      </c>
      <c r="W25" s="89" t="str">
        <f t="shared" si="2"/>
        <v/>
      </c>
      <c r="X25" s="89" t="str">
        <f t="shared" si="3"/>
        <v/>
      </c>
      <c r="Y25" s="87" t="str">
        <f t="shared" si="15"/>
        <v/>
      </c>
      <c r="Z25" s="87">
        <f t="shared" si="16"/>
        <v>0</v>
      </c>
      <c r="AA25" s="72" t="str">
        <f t="shared" si="17"/>
        <v/>
      </c>
      <c r="AB25" s="72" t="str">
        <f t="shared" si="4"/>
        <v/>
      </c>
      <c r="AC25" s="72" t="str">
        <f t="shared" si="5"/>
        <v/>
      </c>
      <c r="AD25" s="115" t="str">
        <f t="shared" si="6"/>
        <v/>
      </c>
      <c r="AE25" s="1" t="str">
        <f t="shared" si="18"/>
        <v/>
      </c>
    </row>
    <row r="26" spans="1:31" ht="25.15" customHeight="1" thickBot="1">
      <c r="A26" s="38"/>
      <c r="B26" s="147" t="str">
        <f>IF(COUNTIF($P$20:$P26,P26)=1,COUNT($B$20:B25)+1," ")</f>
        <v xml:space="preserve"> </v>
      </c>
      <c r="C26" s="14"/>
      <c r="D26" s="14"/>
      <c r="E26" s="14"/>
      <c r="F26" s="14"/>
      <c r="G26" s="14"/>
      <c r="H26" s="32" t="str">
        <f t="shared" si="20"/>
        <v/>
      </c>
      <c r="I26" s="25"/>
      <c r="J26" s="25" t="str">
        <f t="shared" si="7"/>
        <v/>
      </c>
      <c r="K26" s="24" t="str">
        <f t="shared" si="8"/>
        <v/>
      </c>
      <c r="L26" s="29" t="str">
        <f t="shared" si="9"/>
        <v/>
      </c>
      <c r="M26" s="87" t="str">
        <f t="shared" si="10"/>
        <v/>
      </c>
      <c r="N26" s="87">
        <f t="shared" si="11"/>
        <v>0</v>
      </c>
      <c r="O26" s="67" t="str">
        <f t="shared" si="19"/>
        <v/>
      </c>
      <c r="P26" s="18" t="str">
        <f t="shared" si="12"/>
        <v/>
      </c>
      <c r="Q26" s="18" t="str">
        <f t="shared" si="13"/>
        <v/>
      </c>
      <c r="R26" s="68" t="str">
        <f t="shared" si="14"/>
        <v/>
      </c>
      <c r="S26" s="140" t="str">
        <f>IF(O26="","",IF(OR(A26="ｺﾝﾊﾞｲﾝA",A26="ｺﾝﾊﾞｲﾝB",A26="80mH"),VLOOKUP(A26,種目!$A$2:$C$16,2,FALSE)&amp;"03",VLOOKUP(A26,種目!$A$2:$C$16,2,FALSE)&amp;"0"&amp;男子申込!G26))</f>
        <v/>
      </c>
      <c r="Y26" s="87" t="str">
        <f t="shared" si="15"/>
        <v/>
      </c>
      <c r="Z26" s="87">
        <f t="shared" si="16"/>
        <v>0</v>
      </c>
      <c r="AA26" s="72" t="str">
        <f t="shared" si="17"/>
        <v/>
      </c>
      <c r="AB26" s="72" t="str">
        <f t="shared" si="4"/>
        <v/>
      </c>
      <c r="AC26" s="72" t="str">
        <f t="shared" si="5"/>
        <v/>
      </c>
      <c r="AD26" s="115" t="str">
        <f t="shared" si="6"/>
        <v/>
      </c>
      <c r="AE26" s="1" t="str">
        <f t="shared" si="18"/>
        <v/>
      </c>
    </row>
    <row r="27" spans="1:31" ht="25.15" customHeight="1" thickBot="1">
      <c r="A27" s="38"/>
      <c r="B27" s="147" t="str">
        <f>IF(COUNTIF($P$20:$P27,P27)=1,COUNT($B$20:B26)+1," ")</f>
        <v xml:space="preserve"> </v>
      </c>
      <c r="C27" s="14"/>
      <c r="D27" s="14"/>
      <c r="E27" s="14"/>
      <c r="F27" s="14"/>
      <c r="G27" s="14"/>
      <c r="H27" s="32" t="str">
        <f t="shared" si="20"/>
        <v/>
      </c>
      <c r="I27" s="25"/>
      <c r="J27" s="25" t="str">
        <f t="shared" si="7"/>
        <v/>
      </c>
      <c r="K27" s="24" t="str">
        <f t="shared" si="8"/>
        <v/>
      </c>
      <c r="L27" s="29" t="str">
        <f t="shared" si="9"/>
        <v/>
      </c>
      <c r="M27" s="87" t="str">
        <f t="shared" si="10"/>
        <v/>
      </c>
      <c r="N27" s="87">
        <f t="shared" si="11"/>
        <v>0</v>
      </c>
      <c r="O27" s="67" t="str">
        <f t="shared" si="19"/>
        <v/>
      </c>
      <c r="P27" s="18" t="str">
        <f t="shared" si="12"/>
        <v/>
      </c>
      <c r="Q27" s="18" t="str">
        <f t="shared" si="13"/>
        <v/>
      </c>
      <c r="R27" s="68" t="str">
        <f t="shared" si="14"/>
        <v/>
      </c>
      <c r="S27" s="140" t="str">
        <f>IF(O27="","",IF(OR(A27="ｺﾝﾊﾞｲﾝA",A27="ｺﾝﾊﾞｲﾝB",A27="80mH"),VLOOKUP(A27,種目!$A$2:$C$16,2,FALSE)&amp;"03",VLOOKUP(A27,種目!$A$2:$C$16,2,FALSE)&amp;"0"&amp;男子申込!G27))</f>
        <v/>
      </c>
      <c r="T27" s="93" t="s">
        <v>136</v>
      </c>
      <c r="U27" s="91" t="s">
        <v>138</v>
      </c>
      <c r="V27" s="91" t="s">
        <v>139</v>
      </c>
      <c r="W27" s="91" t="s">
        <v>128</v>
      </c>
      <c r="X27" s="91" t="s">
        <v>140</v>
      </c>
      <c r="Y27" s="87" t="str">
        <f t="shared" si="15"/>
        <v/>
      </c>
      <c r="Z27" s="87">
        <f t="shared" si="16"/>
        <v>0</v>
      </c>
      <c r="AA27" s="72" t="str">
        <f t="shared" si="17"/>
        <v/>
      </c>
      <c r="AB27" s="72" t="str">
        <f t="shared" si="4"/>
        <v/>
      </c>
      <c r="AC27" s="72" t="str">
        <f t="shared" si="5"/>
        <v/>
      </c>
      <c r="AD27" s="115" t="str">
        <f t="shared" si="6"/>
        <v/>
      </c>
      <c r="AE27" s="1" t="str">
        <f t="shared" si="18"/>
        <v/>
      </c>
    </row>
    <row r="28" spans="1:31" ht="25.15" customHeight="1">
      <c r="A28" s="38"/>
      <c r="B28" s="147" t="str">
        <f>IF(COUNTIF($P$20:$P28,P28)=1,COUNT($B$20:B27)+1," ")</f>
        <v xml:space="preserve"> </v>
      </c>
      <c r="C28" s="14"/>
      <c r="D28" s="14"/>
      <c r="E28" s="14"/>
      <c r="F28" s="14"/>
      <c r="G28" s="14"/>
      <c r="H28" s="32" t="str">
        <f t="shared" si="20"/>
        <v/>
      </c>
      <c r="I28" s="25"/>
      <c r="J28" s="25" t="str">
        <f t="shared" si="7"/>
        <v/>
      </c>
      <c r="K28" s="24" t="str">
        <f t="shared" si="8"/>
        <v/>
      </c>
      <c r="L28" s="29" t="str">
        <f t="shared" si="9"/>
        <v/>
      </c>
      <c r="M28" s="87" t="str">
        <f t="shared" si="10"/>
        <v/>
      </c>
      <c r="N28" s="87">
        <f t="shared" si="11"/>
        <v>0</v>
      </c>
      <c r="O28" s="67" t="str">
        <f t="shared" si="19"/>
        <v/>
      </c>
      <c r="P28" s="18" t="str">
        <f t="shared" si="12"/>
        <v/>
      </c>
      <c r="Q28" s="18" t="str">
        <f t="shared" si="13"/>
        <v/>
      </c>
      <c r="R28" s="68" t="str">
        <f t="shared" si="14"/>
        <v/>
      </c>
      <c r="S28" s="140" t="str">
        <f>IF(O28="","",IF(OR(A28="ｺﾝﾊﾞｲﾝA",A28="ｺﾝﾊﾞｲﾝB",A28="80mH"),VLOOKUP(A28,種目!$A$2:$C$16,2,FALSE)&amp;"03",VLOOKUP(A28,種目!$A$2:$C$16,2,FALSE)&amp;"0"&amp;男子申込!G28))</f>
        <v/>
      </c>
      <c r="T28" s="94">
        <v>1</v>
      </c>
      <c r="U28" s="90" t="str">
        <f>IF(ISERROR(VLOOKUP(T28,$Y$20:$AD$69,3,FALSE))=TRUE,"",VALUE(LEFT(VLOOKUP(T28,$Y$20:$AD$69,3,FALSE),9)))</f>
        <v/>
      </c>
      <c r="V28" s="90" t="str">
        <f>IF(ISERROR(VLOOKUP(T28,$Y$20:$AD$69,4,FALSE))=TRUE,"",VLOOKUP(T28,$Y$20:$AD$69,4,FALSE))</f>
        <v/>
      </c>
      <c r="W28" s="90" t="str">
        <f>IF(ISERROR(VLOOKUP(T28,$Y$20:$AD$69,5,FALSE))=TRUE,"",VLOOKUP(T28,$Y$20:$AD$69,5,FALSE))</f>
        <v/>
      </c>
      <c r="X28" s="90" t="str">
        <f>IF(ISERROR(VLOOKUP(T28,$Y$20:$AD$69,6,FALSE))=TRUE,"",VLOOKUP(T28,$Y$20:$AD$69,6,FALSE))</f>
        <v/>
      </c>
      <c r="Y28" s="87" t="str">
        <f t="shared" si="15"/>
        <v/>
      </c>
      <c r="Z28" s="87">
        <f t="shared" si="16"/>
        <v>0</v>
      </c>
      <c r="AA28" s="72" t="str">
        <f t="shared" si="17"/>
        <v/>
      </c>
      <c r="AB28" s="72" t="str">
        <f t="shared" si="4"/>
        <v/>
      </c>
      <c r="AC28" s="72" t="str">
        <f t="shared" si="5"/>
        <v/>
      </c>
      <c r="AD28" s="115" t="str">
        <f t="shared" si="6"/>
        <v/>
      </c>
      <c r="AE28" s="1" t="str">
        <f t="shared" si="18"/>
        <v/>
      </c>
    </row>
    <row r="29" spans="1:31" ht="25.15" customHeight="1">
      <c r="A29" s="38"/>
      <c r="B29" s="147" t="str">
        <f>IF(COUNTIF($P$20:$P29,P29)=1,COUNT($B$20:B28)+1," ")</f>
        <v xml:space="preserve"> </v>
      </c>
      <c r="C29" s="14"/>
      <c r="D29" s="14"/>
      <c r="E29" s="14"/>
      <c r="F29" s="14"/>
      <c r="G29" s="14"/>
      <c r="H29" s="32" t="str">
        <f t="shared" si="20"/>
        <v/>
      </c>
      <c r="I29" s="25"/>
      <c r="J29" s="25" t="str">
        <f t="shared" si="7"/>
        <v/>
      </c>
      <c r="K29" s="24" t="str">
        <f t="shared" si="8"/>
        <v/>
      </c>
      <c r="L29" s="29" t="str">
        <f t="shared" si="9"/>
        <v/>
      </c>
      <c r="M29" s="87" t="str">
        <f t="shared" si="10"/>
        <v/>
      </c>
      <c r="N29" s="87">
        <f t="shared" si="11"/>
        <v>0</v>
      </c>
      <c r="O29" s="67" t="str">
        <f t="shared" si="19"/>
        <v/>
      </c>
      <c r="P29" s="18" t="str">
        <f t="shared" si="12"/>
        <v/>
      </c>
      <c r="Q29" s="18" t="str">
        <f t="shared" si="13"/>
        <v/>
      </c>
      <c r="R29" s="68" t="str">
        <f t="shared" si="14"/>
        <v/>
      </c>
      <c r="S29" s="140" t="str">
        <f>IF(O29="","",IF(OR(A29="ｺﾝﾊﾞｲﾝA",A29="ｺﾝﾊﾞｲﾝB",A29="80mH"),VLOOKUP(A29,種目!$A$2:$C$16,2,FALSE)&amp;"03",VLOOKUP(A29,種目!$A$2:$C$16,2,FALSE)&amp;"0"&amp;男子申込!G29))</f>
        <v/>
      </c>
      <c r="T29" s="95">
        <v>2</v>
      </c>
      <c r="U29" s="88" t="str">
        <f>IF(ISERROR(VLOOKUP(T29,$Y$20:$AD$69,3,FALSE))=TRUE,"",VALUE(LEFT(VLOOKUP(T29,$Y$20:$AD$69,3,FALSE),9)))</f>
        <v/>
      </c>
      <c r="V29" s="88" t="str">
        <f>IF(ISERROR(VLOOKUP(T29,$Y$20:$AD$69,4,FALSE))=TRUE,"",VLOOKUP(T29,$Y$20:$AD$69,4,FALSE))</f>
        <v/>
      </c>
      <c r="W29" s="88" t="str">
        <f>IF(ISERROR(VLOOKUP(T29,$Y$20:$AD$69,5,FALSE))=TRUE,"",VLOOKUP(T29,$Y$20:$AD$69,5,FALSE))</f>
        <v/>
      </c>
      <c r="X29" s="88" t="str">
        <f>IF(ISERROR(VLOOKUP(T29,$Y$20:$AD$69,6,FALSE))=TRUE,"",VLOOKUP(T29,$Y$20:$AD$69,6,FALSE))</f>
        <v/>
      </c>
      <c r="Y29" s="87" t="str">
        <f t="shared" si="15"/>
        <v/>
      </c>
      <c r="Z29" s="87">
        <f t="shared" si="16"/>
        <v>0</v>
      </c>
      <c r="AA29" s="72" t="str">
        <f t="shared" si="17"/>
        <v/>
      </c>
      <c r="AB29" s="72" t="str">
        <f t="shared" si="4"/>
        <v/>
      </c>
      <c r="AC29" s="72" t="str">
        <f t="shared" si="5"/>
        <v/>
      </c>
      <c r="AD29" s="115" t="str">
        <f t="shared" si="6"/>
        <v/>
      </c>
      <c r="AE29" s="1" t="str">
        <f t="shared" si="18"/>
        <v/>
      </c>
    </row>
    <row r="30" spans="1:31" ht="25.15" customHeight="1" thickBot="1">
      <c r="A30" s="38"/>
      <c r="B30" s="147" t="str">
        <f>IF(COUNTIF($P$20:$P30,P30)=1,COUNT($B$20:B29)+1," ")</f>
        <v xml:space="preserve"> </v>
      </c>
      <c r="C30" s="14"/>
      <c r="D30" s="14"/>
      <c r="E30" s="14"/>
      <c r="F30" s="14"/>
      <c r="G30" s="14"/>
      <c r="H30" s="32" t="str">
        <f t="shared" si="20"/>
        <v/>
      </c>
      <c r="I30" s="25"/>
      <c r="J30" s="25" t="str">
        <f t="shared" si="7"/>
        <v/>
      </c>
      <c r="K30" s="24" t="str">
        <f t="shared" si="8"/>
        <v/>
      </c>
      <c r="L30" s="29" t="str">
        <f t="shared" si="9"/>
        <v/>
      </c>
      <c r="M30" s="87" t="str">
        <f t="shared" si="10"/>
        <v/>
      </c>
      <c r="N30" s="87">
        <f t="shared" si="11"/>
        <v>0</v>
      </c>
      <c r="O30" s="67" t="str">
        <f t="shared" si="19"/>
        <v/>
      </c>
      <c r="P30" s="18" t="str">
        <f t="shared" si="12"/>
        <v/>
      </c>
      <c r="Q30" s="18" t="str">
        <f t="shared" si="13"/>
        <v/>
      </c>
      <c r="R30" s="68" t="str">
        <f t="shared" si="14"/>
        <v/>
      </c>
      <c r="S30" s="140" t="str">
        <f>IF(O30="","",IF(OR(A30="ｺﾝﾊﾞｲﾝA",A30="ｺﾝﾊﾞｲﾝB",A30="80mH"),VLOOKUP(A30,種目!$A$2:$C$16,2,FALSE)&amp;"03",VLOOKUP(A30,種目!$A$2:$C$16,2,FALSE)&amp;"0"&amp;男子申込!G30))</f>
        <v/>
      </c>
      <c r="T30" s="96">
        <v>3</v>
      </c>
      <c r="U30" s="89" t="str">
        <f>IF(ISERROR(VLOOKUP(T30,$Y$20:$AD$69,3,FALSE))=TRUE,"",VALUE(LEFT(VLOOKUP(T30,$Y$20:$AD$69,3,FALSE),9)))</f>
        <v/>
      </c>
      <c r="V30" s="89" t="str">
        <f>IF(ISERROR(VLOOKUP(T30,$Y$20:$AD$69,4,FALSE))=TRUE,"",VLOOKUP(T30,$Y$20:$AD$69,4,FALSE))</f>
        <v/>
      </c>
      <c r="W30" s="89" t="str">
        <f>IF(ISERROR(VLOOKUP(T30,$Y$20:$AD$69,5,FALSE))=TRUE,"",VLOOKUP(T30,$Y$20:$AD$69,5,FALSE))</f>
        <v/>
      </c>
      <c r="X30" s="89" t="str">
        <f>IF(ISERROR(VLOOKUP(T30,$Y$20:$AD$69,6,FALSE))=TRUE,"",VLOOKUP(T30,$Y$20:$AD$69,6,FALSE))</f>
        <v/>
      </c>
      <c r="Y30" s="87" t="str">
        <f t="shared" si="15"/>
        <v/>
      </c>
      <c r="Z30" s="87">
        <f t="shared" si="16"/>
        <v>0</v>
      </c>
      <c r="AA30" s="72" t="str">
        <f t="shared" si="17"/>
        <v/>
      </c>
      <c r="AB30" s="72" t="str">
        <f t="shared" si="4"/>
        <v/>
      </c>
      <c r="AC30" s="72" t="str">
        <f t="shared" si="5"/>
        <v/>
      </c>
      <c r="AD30" s="115" t="str">
        <f t="shared" si="6"/>
        <v/>
      </c>
      <c r="AE30" s="1" t="str">
        <f t="shared" si="18"/>
        <v/>
      </c>
    </row>
    <row r="31" spans="1:31" ht="25.15" customHeight="1">
      <c r="A31" s="38"/>
      <c r="B31" s="147" t="str">
        <f>IF(COUNTIF($P$20:$P31,P31)=1,COUNT($B$20:B30)+1," ")</f>
        <v xml:space="preserve"> </v>
      </c>
      <c r="C31" s="14"/>
      <c r="D31" s="14"/>
      <c r="E31" s="14"/>
      <c r="F31" s="14"/>
      <c r="G31" s="14"/>
      <c r="H31" s="32" t="str">
        <f t="shared" si="20"/>
        <v/>
      </c>
      <c r="I31" s="25"/>
      <c r="J31" s="25" t="str">
        <f t="shared" si="7"/>
        <v/>
      </c>
      <c r="K31" s="24" t="str">
        <f t="shared" si="8"/>
        <v/>
      </c>
      <c r="L31" s="29" t="str">
        <f t="shared" si="9"/>
        <v/>
      </c>
      <c r="M31" s="87" t="str">
        <f t="shared" si="10"/>
        <v/>
      </c>
      <c r="N31" s="87">
        <f t="shared" si="11"/>
        <v>0</v>
      </c>
      <c r="O31" s="67" t="str">
        <f t="shared" si="19"/>
        <v/>
      </c>
      <c r="P31" s="18" t="str">
        <f t="shared" si="12"/>
        <v/>
      </c>
      <c r="Q31" s="18" t="str">
        <f t="shared" si="13"/>
        <v/>
      </c>
      <c r="R31" s="68" t="str">
        <f t="shared" si="14"/>
        <v/>
      </c>
      <c r="S31" s="140" t="str">
        <f>IF(O31="","",IF(OR(A31="ｺﾝﾊﾞｲﾝA",A31="ｺﾝﾊﾞｲﾝB",A31="80mH"),VLOOKUP(A31,種目!$A$2:$C$16,2,FALSE)&amp;"03",VLOOKUP(A31,種目!$A$2:$C$16,2,FALSE)&amp;"0"&amp;男子申込!G31))</f>
        <v/>
      </c>
      <c r="Y31" s="87" t="str">
        <f t="shared" si="15"/>
        <v/>
      </c>
      <c r="Z31" s="87">
        <f t="shared" si="16"/>
        <v>0</v>
      </c>
      <c r="AA31" s="72" t="str">
        <f t="shared" si="17"/>
        <v/>
      </c>
      <c r="AB31" s="72" t="str">
        <f t="shared" si="4"/>
        <v/>
      </c>
      <c r="AC31" s="72" t="str">
        <f t="shared" si="5"/>
        <v/>
      </c>
      <c r="AD31" s="115" t="str">
        <f t="shared" si="6"/>
        <v/>
      </c>
      <c r="AE31" s="1" t="str">
        <f t="shared" si="18"/>
        <v/>
      </c>
    </row>
    <row r="32" spans="1:31" ht="25.15" customHeight="1">
      <c r="A32" s="38"/>
      <c r="B32" s="147" t="str">
        <f>IF(COUNTIF($P$20:$P32,P32)=1,COUNT($B$20:B31)+1," ")</f>
        <v xml:space="preserve"> </v>
      </c>
      <c r="C32" s="14"/>
      <c r="D32" s="14"/>
      <c r="E32" s="14"/>
      <c r="F32" s="14"/>
      <c r="G32" s="14"/>
      <c r="H32" s="32" t="str">
        <f t="shared" si="20"/>
        <v/>
      </c>
      <c r="I32" s="25"/>
      <c r="J32" s="25" t="str">
        <f t="shared" si="7"/>
        <v/>
      </c>
      <c r="K32" s="24" t="str">
        <f t="shared" si="8"/>
        <v/>
      </c>
      <c r="L32" s="29" t="str">
        <f t="shared" si="9"/>
        <v/>
      </c>
      <c r="M32" s="87" t="str">
        <f t="shared" si="10"/>
        <v/>
      </c>
      <c r="N32" s="87">
        <f t="shared" si="11"/>
        <v>0</v>
      </c>
      <c r="O32" s="67" t="str">
        <f t="shared" si="19"/>
        <v/>
      </c>
      <c r="P32" s="18" t="str">
        <f t="shared" si="12"/>
        <v/>
      </c>
      <c r="Q32" s="18" t="str">
        <f t="shared" si="13"/>
        <v/>
      </c>
      <c r="R32" s="68" t="str">
        <f t="shared" si="14"/>
        <v/>
      </c>
      <c r="S32" s="140" t="str">
        <f>IF(O32="","",IF(OR(A32="ｺﾝﾊﾞｲﾝA",A32="ｺﾝﾊﾞｲﾝB",A32="80mH"),VLOOKUP(A32,種目!$A$2:$C$16,2,FALSE)&amp;"03",VLOOKUP(A32,種目!$A$2:$C$16,2,FALSE)&amp;"0"&amp;男子申込!G32))</f>
        <v/>
      </c>
      <c r="Y32" s="87" t="str">
        <f t="shared" si="15"/>
        <v/>
      </c>
      <c r="Z32" s="87">
        <f t="shared" si="16"/>
        <v>0</v>
      </c>
      <c r="AA32" s="72" t="str">
        <f t="shared" si="17"/>
        <v/>
      </c>
      <c r="AB32" s="72" t="str">
        <f t="shared" si="4"/>
        <v/>
      </c>
      <c r="AC32" s="72" t="str">
        <f t="shared" si="5"/>
        <v/>
      </c>
      <c r="AD32" s="115" t="str">
        <f t="shared" si="6"/>
        <v/>
      </c>
      <c r="AE32" s="1" t="str">
        <f t="shared" si="18"/>
        <v/>
      </c>
    </row>
    <row r="33" spans="1:31" ht="25.15" customHeight="1">
      <c r="A33" s="38"/>
      <c r="B33" s="147" t="str">
        <f>IF(COUNTIF($P$20:$P33,P33)=1,COUNT($B$20:B32)+1," ")</f>
        <v xml:space="preserve"> </v>
      </c>
      <c r="C33" s="14"/>
      <c r="D33" s="14"/>
      <c r="E33" s="14"/>
      <c r="F33" s="14"/>
      <c r="G33" s="14"/>
      <c r="H33" s="32" t="str">
        <f t="shared" si="20"/>
        <v/>
      </c>
      <c r="I33" s="25"/>
      <c r="J33" s="25" t="str">
        <f t="shared" si="7"/>
        <v/>
      </c>
      <c r="K33" s="24" t="str">
        <f t="shared" si="8"/>
        <v/>
      </c>
      <c r="L33" s="29" t="str">
        <f t="shared" si="9"/>
        <v/>
      </c>
      <c r="M33" s="87" t="str">
        <f t="shared" si="10"/>
        <v/>
      </c>
      <c r="N33" s="87">
        <f t="shared" si="11"/>
        <v>0</v>
      </c>
      <c r="O33" s="67" t="str">
        <f t="shared" si="19"/>
        <v/>
      </c>
      <c r="P33" s="18" t="str">
        <f t="shared" si="12"/>
        <v/>
      </c>
      <c r="Q33" s="18" t="str">
        <f t="shared" si="13"/>
        <v/>
      </c>
      <c r="R33" s="68" t="str">
        <f t="shared" si="14"/>
        <v/>
      </c>
      <c r="S33" s="140" t="str">
        <f>IF(O33="","",IF(OR(A33="ｺﾝﾊﾞｲﾝA",A33="ｺﾝﾊﾞｲﾝB",A33="80mH"),VLOOKUP(A33,種目!$A$2:$C$16,2,FALSE)&amp;"03",VLOOKUP(A33,種目!$A$2:$C$16,2,FALSE)&amp;"0"&amp;男子申込!G33))</f>
        <v/>
      </c>
      <c r="Y33" s="87" t="str">
        <f t="shared" si="15"/>
        <v/>
      </c>
      <c r="Z33" s="87">
        <f t="shared" si="16"/>
        <v>0</v>
      </c>
      <c r="AA33" s="72" t="str">
        <f t="shared" si="17"/>
        <v/>
      </c>
      <c r="AB33" s="72" t="str">
        <f t="shared" si="4"/>
        <v/>
      </c>
      <c r="AC33" s="72" t="str">
        <f t="shared" si="5"/>
        <v/>
      </c>
      <c r="AD33" s="115" t="str">
        <f t="shared" si="6"/>
        <v/>
      </c>
      <c r="AE33" s="1" t="str">
        <f t="shared" si="18"/>
        <v/>
      </c>
    </row>
    <row r="34" spans="1:31" ht="25.15" customHeight="1">
      <c r="A34" s="38"/>
      <c r="B34" s="147" t="str">
        <f>IF(COUNTIF($P$20:$P34,P34)=1,COUNT($B$20:B33)+1," ")</f>
        <v xml:space="preserve"> </v>
      </c>
      <c r="C34" s="14"/>
      <c r="D34" s="14"/>
      <c r="E34" s="14"/>
      <c r="F34" s="14"/>
      <c r="G34" s="14"/>
      <c r="H34" s="32" t="str">
        <f t="shared" si="20"/>
        <v/>
      </c>
      <c r="I34" s="25"/>
      <c r="J34" s="25" t="str">
        <f t="shared" si="7"/>
        <v/>
      </c>
      <c r="K34" s="24" t="str">
        <f t="shared" si="8"/>
        <v/>
      </c>
      <c r="L34" s="29" t="str">
        <f t="shared" si="9"/>
        <v/>
      </c>
      <c r="M34" s="87" t="str">
        <f t="shared" si="10"/>
        <v/>
      </c>
      <c r="N34" s="87">
        <f t="shared" si="11"/>
        <v>0</v>
      </c>
      <c r="O34" s="67" t="str">
        <f t="shared" si="19"/>
        <v/>
      </c>
      <c r="P34" s="18" t="str">
        <f t="shared" si="12"/>
        <v/>
      </c>
      <c r="Q34" s="18" t="str">
        <f t="shared" si="13"/>
        <v/>
      </c>
      <c r="R34" s="68" t="str">
        <f t="shared" si="14"/>
        <v/>
      </c>
      <c r="S34" s="140" t="str">
        <f>IF(O34="","",IF(OR(A34="ｺﾝﾊﾞｲﾝA",A34="ｺﾝﾊﾞｲﾝB",A34="80mH"),VLOOKUP(A34,種目!$A$2:$C$16,2,FALSE)&amp;"03",VLOOKUP(A34,種目!$A$2:$C$16,2,FALSE)&amp;"0"&amp;男子申込!G34))</f>
        <v/>
      </c>
      <c r="Y34" s="87" t="str">
        <f t="shared" si="15"/>
        <v/>
      </c>
      <c r="Z34" s="87">
        <f t="shared" si="16"/>
        <v>0</v>
      </c>
      <c r="AA34" s="72" t="str">
        <f t="shared" si="17"/>
        <v/>
      </c>
      <c r="AB34" s="72" t="str">
        <f t="shared" si="4"/>
        <v/>
      </c>
      <c r="AC34" s="72" t="str">
        <f t="shared" si="5"/>
        <v/>
      </c>
      <c r="AD34" s="115" t="str">
        <f t="shared" si="6"/>
        <v/>
      </c>
      <c r="AE34" s="1" t="str">
        <f t="shared" si="18"/>
        <v/>
      </c>
    </row>
    <row r="35" spans="1:31" ht="25.15" customHeight="1">
      <c r="A35" s="38"/>
      <c r="B35" s="147" t="str">
        <f>IF(COUNTIF($P$20:$P35,P35)=1,COUNT($B$20:B34)+1," ")</f>
        <v xml:space="preserve"> </v>
      </c>
      <c r="C35" s="14"/>
      <c r="D35" s="14"/>
      <c r="E35" s="14"/>
      <c r="F35" s="14"/>
      <c r="G35" s="14"/>
      <c r="H35" s="32" t="str">
        <f t="shared" si="20"/>
        <v/>
      </c>
      <c r="I35" s="25"/>
      <c r="J35" s="25" t="str">
        <f t="shared" si="7"/>
        <v/>
      </c>
      <c r="K35" s="24" t="str">
        <f t="shared" si="8"/>
        <v/>
      </c>
      <c r="L35" s="29" t="str">
        <f t="shared" si="9"/>
        <v/>
      </c>
      <c r="M35" s="87" t="str">
        <f t="shared" si="10"/>
        <v/>
      </c>
      <c r="N35" s="87">
        <f t="shared" si="11"/>
        <v>0</v>
      </c>
      <c r="O35" s="67" t="str">
        <f t="shared" si="19"/>
        <v/>
      </c>
      <c r="P35" s="18" t="str">
        <f t="shared" si="12"/>
        <v/>
      </c>
      <c r="Q35" s="18" t="str">
        <f t="shared" si="13"/>
        <v/>
      </c>
      <c r="R35" s="68" t="str">
        <f t="shared" si="14"/>
        <v/>
      </c>
      <c r="S35" s="140" t="str">
        <f>IF(O35="","",IF(OR(A35="ｺﾝﾊﾞｲﾝA",A35="ｺﾝﾊﾞｲﾝB",A35="80mH"),VLOOKUP(A35,種目!$A$2:$C$16,2,FALSE)&amp;"03",VLOOKUP(A35,種目!$A$2:$C$16,2,FALSE)&amp;"0"&amp;男子申込!G35))</f>
        <v/>
      </c>
      <c r="Y35" s="87" t="str">
        <f t="shared" si="15"/>
        <v/>
      </c>
      <c r="Z35" s="87">
        <f t="shared" si="16"/>
        <v>0</v>
      </c>
      <c r="AA35" s="72" t="str">
        <f t="shared" si="17"/>
        <v/>
      </c>
      <c r="AB35" s="72" t="str">
        <f t="shared" si="4"/>
        <v/>
      </c>
      <c r="AC35" s="72" t="str">
        <f t="shared" si="5"/>
        <v/>
      </c>
      <c r="AD35" s="115" t="str">
        <f t="shared" si="6"/>
        <v/>
      </c>
      <c r="AE35" s="1" t="str">
        <f t="shared" si="18"/>
        <v/>
      </c>
    </row>
    <row r="36" spans="1:31" ht="25.15" customHeight="1">
      <c r="A36" s="38"/>
      <c r="B36" s="147" t="str">
        <f>IF(COUNTIF($P$20:$P36,P36)=1,COUNT($B$20:B35)+1," ")</f>
        <v xml:space="preserve"> </v>
      </c>
      <c r="C36" s="14"/>
      <c r="D36" s="14"/>
      <c r="E36" s="14"/>
      <c r="F36" s="14"/>
      <c r="G36" s="14"/>
      <c r="H36" s="32" t="str">
        <f t="shared" si="20"/>
        <v/>
      </c>
      <c r="I36" s="25"/>
      <c r="J36" s="25" t="str">
        <f t="shared" si="7"/>
        <v/>
      </c>
      <c r="K36" s="24" t="str">
        <f t="shared" si="8"/>
        <v/>
      </c>
      <c r="L36" s="29" t="str">
        <f t="shared" si="9"/>
        <v/>
      </c>
      <c r="M36" s="87" t="str">
        <f t="shared" si="10"/>
        <v/>
      </c>
      <c r="N36" s="87">
        <f t="shared" si="11"/>
        <v>0</v>
      </c>
      <c r="O36" s="67" t="str">
        <f t="shared" si="19"/>
        <v/>
      </c>
      <c r="P36" s="18" t="str">
        <f t="shared" si="12"/>
        <v/>
      </c>
      <c r="Q36" s="18" t="str">
        <f t="shared" si="13"/>
        <v/>
      </c>
      <c r="R36" s="68" t="str">
        <f t="shared" si="14"/>
        <v/>
      </c>
      <c r="S36" s="140" t="str">
        <f>IF(O36="","",IF(OR(A36="ｺﾝﾊﾞｲﾝA",A36="ｺﾝﾊﾞｲﾝB",A36="80mH"),VLOOKUP(A36,種目!$A$2:$C$16,2,FALSE)&amp;"03",VLOOKUP(A36,種目!$A$2:$C$16,2,FALSE)&amp;"0"&amp;男子申込!G36))</f>
        <v/>
      </c>
      <c r="Y36" s="87" t="str">
        <f t="shared" si="15"/>
        <v/>
      </c>
      <c r="Z36" s="87">
        <f t="shared" si="16"/>
        <v>0</v>
      </c>
      <c r="AA36" s="72" t="str">
        <f t="shared" si="17"/>
        <v/>
      </c>
      <c r="AB36" s="72" t="str">
        <f t="shared" si="4"/>
        <v/>
      </c>
      <c r="AC36" s="72" t="str">
        <f t="shared" si="5"/>
        <v/>
      </c>
      <c r="AD36" s="115" t="str">
        <f t="shared" si="6"/>
        <v/>
      </c>
      <c r="AE36" s="1" t="str">
        <f t="shared" si="18"/>
        <v/>
      </c>
    </row>
    <row r="37" spans="1:31" ht="25.15" customHeight="1">
      <c r="A37" s="38"/>
      <c r="B37" s="147" t="str">
        <f>IF(COUNTIF($P$20:$P37,P37)=1,COUNT($B$20:B36)+1," ")</f>
        <v xml:space="preserve"> </v>
      </c>
      <c r="C37" s="14"/>
      <c r="D37" s="14"/>
      <c r="E37" s="14"/>
      <c r="F37" s="14"/>
      <c r="G37" s="14"/>
      <c r="H37" s="32" t="str">
        <f t="shared" si="20"/>
        <v/>
      </c>
      <c r="I37" s="25"/>
      <c r="J37" s="25" t="str">
        <f t="shared" si="7"/>
        <v/>
      </c>
      <c r="K37" s="24" t="str">
        <f t="shared" si="8"/>
        <v/>
      </c>
      <c r="L37" s="29" t="str">
        <f t="shared" si="9"/>
        <v/>
      </c>
      <c r="M37" s="87" t="str">
        <f t="shared" si="10"/>
        <v/>
      </c>
      <c r="N37" s="87">
        <f t="shared" si="11"/>
        <v>0</v>
      </c>
      <c r="O37" s="67" t="str">
        <f t="shared" si="19"/>
        <v/>
      </c>
      <c r="P37" s="18" t="str">
        <f t="shared" si="12"/>
        <v/>
      </c>
      <c r="Q37" s="18" t="str">
        <f t="shared" si="13"/>
        <v/>
      </c>
      <c r="R37" s="68" t="str">
        <f t="shared" si="14"/>
        <v/>
      </c>
      <c r="S37" s="140" t="str">
        <f>IF(O37="","",IF(OR(A37="ｺﾝﾊﾞｲﾝA",A37="ｺﾝﾊﾞｲﾝB",A37="80mH"),VLOOKUP(A37,種目!$A$2:$C$16,2,FALSE)&amp;"03",VLOOKUP(A37,種目!$A$2:$C$16,2,FALSE)&amp;"0"&amp;男子申込!G37))</f>
        <v/>
      </c>
      <c r="Y37" s="87" t="str">
        <f t="shared" si="15"/>
        <v/>
      </c>
      <c r="Z37" s="87">
        <f t="shared" si="16"/>
        <v>0</v>
      </c>
      <c r="AA37" s="72" t="str">
        <f t="shared" si="17"/>
        <v/>
      </c>
      <c r="AB37" s="72" t="str">
        <f t="shared" si="4"/>
        <v/>
      </c>
      <c r="AC37" s="72" t="str">
        <f t="shared" si="5"/>
        <v/>
      </c>
      <c r="AD37" s="115" t="str">
        <f t="shared" si="6"/>
        <v/>
      </c>
      <c r="AE37" s="1" t="str">
        <f t="shared" si="18"/>
        <v/>
      </c>
    </row>
    <row r="38" spans="1:31" ht="25.15" customHeight="1">
      <c r="A38" s="38"/>
      <c r="B38" s="147" t="str">
        <f>IF(COUNTIF($P$20:$P38,P38)=1,COUNT($B$20:B37)+1," ")</f>
        <v xml:space="preserve"> </v>
      </c>
      <c r="C38" s="14"/>
      <c r="D38" s="14"/>
      <c r="E38" s="14"/>
      <c r="F38" s="14"/>
      <c r="G38" s="14"/>
      <c r="H38" s="32" t="str">
        <f t="shared" si="20"/>
        <v/>
      </c>
      <c r="I38" s="25"/>
      <c r="J38" s="25" t="str">
        <f t="shared" si="7"/>
        <v/>
      </c>
      <c r="K38" s="24" t="str">
        <f t="shared" si="8"/>
        <v/>
      </c>
      <c r="L38" s="29" t="str">
        <f t="shared" si="9"/>
        <v/>
      </c>
      <c r="M38" s="87" t="str">
        <f t="shared" si="10"/>
        <v/>
      </c>
      <c r="N38" s="87">
        <f t="shared" si="11"/>
        <v>0</v>
      </c>
      <c r="O38" s="67" t="str">
        <f t="shared" si="19"/>
        <v/>
      </c>
      <c r="P38" s="18" t="str">
        <f t="shared" si="12"/>
        <v/>
      </c>
      <c r="Q38" s="18" t="str">
        <f t="shared" si="13"/>
        <v/>
      </c>
      <c r="R38" s="68" t="str">
        <f t="shared" si="14"/>
        <v/>
      </c>
      <c r="S38" s="140" t="str">
        <f>IF(O38="","",IF(OR(A38="ｺﾝﾊﾞｲﾝA",A38="ｺﾝﾊﾞｲﾝB",A38="80mH"),VLOOKUP(A38,種目!$A$2:$C$16,2,FALSE)&amp;"03",VLOOKUP(A38,種目!$A$2:$C$16,2,FALSE)&amp;"0"&amp;男子申込!G38))</f>
        <v/>
      </c>
      <c r="Y38" s="87" t="str">
        <f t="shared" si="15"/>
        <v/>
      </c>
      <c r="Z38" s="87">
        <f t="shared" si="16"/>
        <v>0</v>
      </c>
      <c r="AA38" s="72" t="str">
        <f t="shared" si="17"/>
        <v/>
      </c>
      <c r="AB38" s="72" t="str">
        <f t="shared" si="4"/>
        <v/>
      </c>
      <c r="AC38" s="72" t="str">
        <f t="shared" si="5"/>
        <v/>
      </c>
      <c r="AD38" s="115" t="str">
        <f t="shared" si="6"/>
        <v/>
      </c>
      <c r="AE38" s="1" t="str">
        <f t="shared" si="18"/>
        <v/>
      </c>
    </row>
    <row r="39" spans="1:31" ht="25.15" customHeight="1">
      <c r="A39" s="38"/>
      <c r="B39" s="147" t="str">
        <f>IF(COUNTIF($P$20:$P39,P39)=1,COUNT($B$20:B38)+1," ")</f>
        <v xml:space="preserve"> </v>
      </c>
      <c r="C39" s="14"/>
      <c r="D39" s="14"/>
      <c r="E39" s="14"/>
      <c r="F39" s="14"/>
      <c r="G39" s="14"/>
      <c r="H39" s="32" t="str">
        <f t="shared" si="20"/>
        <v/>
      </c>
      <c r="I39" s="25"/>
      <c r="J39" s="25" t="str">
        <f t="shared" si="7"/>
        <v/>
      </c>
      <c r="K39" s="24" t="str">
        <f t="shared" si="8"/>
        <v/>
      </c>
      <c r="L39" s="29" t="str">
        <f t="shared" si="9"/>
        <v/>
      </c>
      <c r="M39" s="87" t="str">
        <f t="shared" si="10"/>
        <v/>
      </c>
      <c r="N39" s="87">
        <f t="shared" si="11"/>
        <v>0</v>
      </c>
      <c r="O39" s="67" t="str">
        <f t="shared" si="19"/>
        <v/>
      </c>
      <c r="P39" s="18" t="str">
        <f t="shared" si="12"/>
        <v/>
      </c>
      <c r="Q39" s="18" t="str">
        <f t="shared" si="13"/>
        <v/>
      </c>
      <c r="R39" s="68" t="str">
        <f t="shared" si="14"/>
        <v/>
      </c>
      <c r="S39" s="140" t="str">
        <f>IF(O39="","",IF(OR(A39="ｺﾝﾊﾞｲﾝA",A39="ｺﾝﾊﾞｲﾝB",A39="80mH"),VLOOKUP(A39,種目!$A$2:$C$16,2,FALSE)&amp;"03",VLOOKUP(A39,種目!$A$2:$C$16,2,FALSE)&amp;"0"&amp;男子申込!G39))</f>
        <v/>
      </c>
      <c r="Y39" s="87" t="str">
        <f t="shared" si="15"/>
        <v/>
      </c>
      <c r="Z39" s="87">
        <f t="shared" si="16"/>
        <v>0</v>
      </c>
      <c r="AA39" s="72" t="str">
        <f t="shared" si="17"/>
        <v/>
      </c>
      <c r="AB39" s="72" t="str">
        <f t="shared" si="4"/>
        <v/>
      </c>
      <c r="AC39" s="72" t="str">
        <f t="shared" si="5"/>
        <v/>
      </c>
      <c r="AD39" s="115" t="str">
        <f t="shared" si="6"/>
        <v/>
      </c>
      <c r="AE39" s="1" t="str">
        <f t="shared" si="18"/>
        <v/>
      </c>
    </row>
    <row r="40" spans="1:31" ht="25.15" customHeight="1">
      <c r="A40" s="38"/>
      <c r="B40" s="147" t="str">
        <f>IF(COUNTIF($P$20:$P40,P40)=1,COUNT($B$20:B39)+1," ")</f>
        <v xml:space="preserve"> </v>
      </c>
      <c r="C40" s="14"/>
      <c r="D40" s="14"/>
      <c r="E40" s="14"/>
      <c r="F40" s="14"/>
      <c r="G40" s="14"/>
      <c r="H40" s="32" t="str">
        <f t="shared" si="20"/>
        <v/>
      </c>
      <c r="I40" s="25"/>
      <c r="J40" s="25" t="str">
        <f t="shared" si="7"/>
        <v/>
      </c>
      <c r="K40" s="24" t="str">
        <f t="shared" si="8"/>
        <v/>
      </c>
      <c r="L40" s="29" t="str">
        <f t="shared" si="9"/>
        <v/>
      </c>
      <c r="M40" s="87" t="str">
        <f t="shared" si="10"/>
        <v/>
      </c>
      <c r="N40" s="87">
        <f t="shared" si="11"/>
        <v>0</v>
      </c>
      <c r="O40" s="67" t="str">
        <f t="shared" si="19"/>
        <v/>
      </c>
      <c r="P40" s="18" t="str">
        <f t="shared" si="12"/>
        <v/>
      </c>
      <c r="Q40" s="18" t="str">
        <f t="shared" si="13"/>
        <v/>
      </c>
      <c r="R40" s="68" t="str">
        <f t="shared" si="14"/>
        <v/>
      </c>
      <c r="S40" s="140" t="str">
        <f>IF(O40="","",IF(OR(A40="ｺﾝﾊﾞｲﾝA",A40="ｺﾝﾊﾞｲﾝB",A40="80mH"),VLOOKUP(A40,種目!$A$2:$C$16,2,FALSE)&amp;"03",VLOOKUP(A40,種目!$A$2:$C$16,2,FALSE)&amp;"0"&amp;男子申込!G40))</f>
        <v/>
      </c>
      <c r="Y40" s="87" t="str">
        <f t="shared" si="15"/>
        <v/>
      </c>
      <c r="Z40" s="87">
        <f t="shared" si="16"/>
        <v>0</v>
      </c>
      <c r="AA40" s="72" t="str">
        <f t="shared" si="17"/>
        <v/>
      </c>
      <c r="AB40" s="72" t="str">
        <f t="shared" si="4"/>
        <v/>
      </c>
      <c r="AC40" s="72" t="str">
        <f t="shared" si="5"/>
        <v/>
      </c>
      <c r="AD40" s="115" t="str">
        <f t="shared" si="6"/>
        <v/>
      </c>
      <c r="AE40" s="1" t="str">
        <f t="shared" si="18"/>
        <v/>
      </c>
    </row>
    <row r="41" spans="1:31" ht="25.15" customHeight="1">
      <c r="A41" s="38"/>
      <c r="B41" s="147" t="str">
        <f>IF(COUNTIF($P$20:$P41,P41)=1,COUNT($B$20:B40)+1," ")</f>
        <v xml:space="preserve"> </v>
      </c>
      <c r="C41" s="14"/>
      <c r="D41" s="14"/>
      <c r="E41" s="14"/>
      <c r="F41" s="14"/>
      <c r="G41" s="14"/>
      <c r="H41" s="32" t="str">
        <f t="shared" si="20"/>
        <v/>
      </c>
      <c r="I41" s="25"/>
      <c r="J41" s="25" t="str">
        <f t="shared" si="7"/>
        <v/>
      </c>
      <c r="K41" s="24" t="str">
        <f t="shared" si="8"/>
        <v/>
      </c>
      <c r="L41" s="29" t="str">
        <f t="shared" si="9"/>
        <v/>
      </c>
      <c r="M41" s="87" t="str">
        <f t="shared" si="10"/>
        <v/>
      </c>
      <c r="N41" s="87">
        <f t="shared" si="11"/>
        <v>0</v>
      </c>
      <c r="O41" s="67" t="str">
        <f t="shared" si="19"/>
        <v/>
      </c>
      <c r="P41" s="18" t="str">
        <f t="shared" si="12"/>
        <v/>
      </c>
      <c r="Q41" s="18" t="str">
        <f t="shared" si="13"/>
        <v/>
      </c>
      <c r="R41" s="68" t="str">
        <f t="shared" si="14"/>
        <v/>
      </c>
      <c r="S41" s="140" t="str">
        <f>IF(O41="","",IF(OR(A41="ｺﾝﾊﾞｲﾝA",A41="ｺﾝﾊﾞｲﾝB",A41="80mH"),VLOOKUP(A41,種目!$A$2:$C$16,2,FALSE)&amp;"03",VLOOKUP(A41,種目!$A$2:$C$16,2,FALSE)&amp;"0"&amp;男子申込!G41))</f>
        <v/>
      </c>
      <c r="Y41" s="87" t="str">
        <f t="shared" si="15"/>
        <v/>
      </c>
      <c r="Z41" s="87">
        <f t="shared" si="16"/>
        <v>0</v>
      </c>
      <c r="AA41" s="72" t="str">
        <f t="shared" si="17"/>
        <v/>
      </c>
      <c r="AB41" s="72" t="str">
        <f t="shared" si="4"/>
        <v/>
      </c>
      <c r="AC41" s="72" t="str">
        <f t="shared" si="5"/>
        <v/>
      </c>
      <c r="AD41" s="115" t="str">
        <f t="shared" si="6"/>
        <v/>
      </c>
      <c r="AE41" s="1" t="str">
        <f t="shared" si="18"/>
        <v/>
      </c>
    </row>
    <row r="42" spans="1:31" ht="25.15" customHeight="1">
      <c r="A42" s="38"/>
      <c r="B42" s="147" t="str">
        <f>IF(COUNTIF($P$20:$P42,P42)=1,COUNT($B$20:B41)+1," ")</f>
        <v xml:space="preserve"> </v>
      </c>
      <c r="C42" s="14"/>
      <c r="D42" s="14"/>
      <c r="E42" s="14"/>
      <c r="F42" s="14"/>
      <c r="G42" s="14"/>
      <c r="H42" s="32" t="str">
        <f t="shared" si="20"/>
        <v/>
      </c>
      <c r="I42" s="25"/>
      <c r="J42" s="25" t="str">
        <f t="shared" si="7"/>
        <v/>
      </c>
      <c r="K42" s="24" t="str">
        <f t="shared" si="8"/>
        <v/>
      </c>
      <c r="L42" s="29" t="str">
        <f t="shared" si="9"/>
        <v/>
      </c>
      <c r="M42" s="87" t="str">
        <f t="shared" si="10"/>
        <v/>
      </c>
      <c r="N42" s="87">
        <f t="shared" si="11"/>
        <v>0</v>
      </c>
      <c r="O42" s="67" t="str">
        <f t="shared" si="19"/>
        <v/>
      </c>
      <c r="P42" s="18" t="str">
        <f t="shared" si="12"/>
        <v/>
      </c>
      <c r="Q42" s="18" t="str">
        <f t="shared" si="13"/>
        <v/>
      </c>
      <c r="R42" s="68" t="str">
        <f t="shared" si="14"/>
        <v/>
      </c>
      <c r="S42" s="140" t="str">
        <f>IF(O42="","",IF(OR(A42="ｺﾝﾊﾞｲﾝA",A42="ｺﾝﾊﾞｲﾝB",A42="80mH"),VLOOKUP(A42,種目!$A$2:$C$16,2,FALSE)&amp;"03",VLOOKUP(A42,種目!$A$2:$C$16,2,FALSE)&amp;"0"&amp;男子申込!G42))</f>
        <v/>
      </c>
      <c r="Y42" s="87" t="str">
        <f t="shared" si="15"/>
        <v/>
      </c>
      <c r="Z42" s="87">
        <f t="shared" si="16"/>
        <v>0</v>
      </c>
      <c r="AA42" s="72" t="str">
        <f t="shared" si="17"/>
        <v/>
      </c>
      <c r="AB42" s="72" t="str">
        <f t="shared" si="4"/>
        <v/>
      </c>
      <c r="AC42" s="72" t="str">
        <f t="shared" si="5"/>
        <v/>
      </c>
      <c r="AD42" s="115" t="str">
        <f t="shared" si="6"/>
        <v/>
      </c>
      <c r="AE42" s="1" t="str">
        <f t="shared" si="18"/>
        <v/>
      </c>
    </row>
    <row r="43" spans="1:31" ht="25.15" customHeight="1">
      <c r="A43" s="38"/>
      <c r="B43" s="147" t="str">
        <f>IF(COUNTIF($P$20:$P43,P43)=1,COUNT($B$20:B42)+1," ")</f>
        <v xml:space="preserve"> </v>
      </c>
      <c r="C43" s="14"/>
      <c r="D43" s="14"/>
      <c r="E43" s="14"/>
      <c r="F43" s="14"/>
      <c r="G43" s="14"/>
      <c r="H43" s="32" t="str">
        <f t="shared" si="20"/>
        <v/>
      </c>
      <c r="I43" s="25"/>
      <c r="J43" s="25" t="str">
        <f t="shared" si="7"/>
        <v/>
      </c>
      <c r="K43" s="24" t="str">
        <f t="shared" si="8"/>
        <v/>
      </c>
      <c r="L43" s="29" t="str">
        <f t="shared" si="9"/>
        <v/>
      </c>
      <c r="M43" s="87" t="str">
        <f t="shared" si="10"/>
        <v/>
      </c>
      <c r="N43" s="87">
        <f t="shared" si="11"/>
        <v>0</v>
      </c>
      <c r="O43" s="67" t="str">
        <f t="shared" si="19"/>
        <v/>
      </c>
      <c r="P43" s="18" t="str">
        <f t="shared" si="12"/>
        <v/>
      </c>
      <c r="Q43" s="18" t="str">
        <f t="shared" si="13"/>
        <v/>
      </c>
      <c r="R43" s="68" t="str">
        <f t="shared" si="14"/>
        <v/>
      </c>
      <c r="S43" s="140" t="str">
        <f>IF(O43="","",IF(OR(A43="ｺﾝﾊﾞｲﾝA",A43="ｺﾝﾊﾞｲﾝB",A43="80mH"),VLOOKUP(A43,種目!$A$2:$C$16,2,FALSE)&amp;"03",VLOOKUP(A43,種目!$A$2:$C$16,2,FALSE)&amp;"0"&amp;男子申込!G43))</f>
        <v/>
      </c>
      <c r="Y43" s="87" t="str">
        <f t="shared" si="15"/>
        <v/>
      </c>
      <c r="Z43" s="87">
        <f t="shared" si="16"/>
        <v>0</v>
      </c>
      <c r="AA43" s="72" t="str">
        <f t="shared" si="17"/>
        <v/>
      </c>
      <c r="AB43" s="72" t="str">
        <f t="shared" si="4"/>
        <v/>
      </c>
      <c r="AC43" s="72" t="str">
        <f t="shared" si="5"/>
        <v/>
      </c>
      <c r="AD43" s="115" t="str">
        <f t="shared" si="6"/>
        <v/>
      </c>
      <c r="AE43" s="1" t="str">
        <f t="shared" si="18"/>
        <v/>
      </c>
    </row>
    <row r="44" spans="1:31" ht="25.15" customHeight="1">
      <c r="A44" s="38"/>
      <c r="B44" s="147" t="str">
        <f>IF(COUNTIF($P$20:$P44,P44)=1,COUNT($B$20:B43)+1," ")</f>
        <v xml:space="preserve"> </v>
      </c>
      <c r="C44" s="14"/>
      <c r="D44" s="14"/>
      <c r="E44" s="14"/>
      <c r="F44" s="14"/>
      <c r="G44" s="14"/>
      <c r="H44" s="32" t="str">
        <f t="shared" si="20"/>
        <v/>
      </c>
      <c r="I44" s="25"/>
      <c r="J44" s="25" t="str">
        <f t="shared" si="7"/>
        <v/>
      </c>
      <c r="K44" s="24" t="str">
        <f t="shared" si="8"/>
        <v/>
      </c>
      <c r="L44" s="29" t="str">
        <f t="shared" si="9"/>
        <v/>
      </c>
      <c r="M44" s="87" t="str">
        <f t="shared" si="10"/>
        <v/>
      </c>
      <c r="N44" s="87">
        <f t="shared" si="11"/>
        <v>0</v>
      </c>
      <c r="O44" s="67" t="str">
        <f t="shared" si="19"/>
        <v/>
      </c>
      <c r="P44" s="18" t="str">
        <f t="shared" si="12"/>
        <v/>
      </c>
      <c r="Q44" s="18" t="str">
        <f t="shared" si="13"/>
        <v/>
      </c>
      <c r="R44" s="68" t="str">
        <f t="shared" si="14"/>
        <v/>
      </c>
      <c r="S44" s="140" t="str">
        <f>IF(O44="","",IF(OR(A44="ｺﾝﾊﾞｲﾝA",A44="ｺﾝﾊﾞｲﾝB",A44="80mH"),VLOOKUP(A44,種目!$A$2:$C$16,2,FALSE)&amp;"03",VLOOKUP(A44,種目!$A$2:$C$16,2,FALSE)&amp;"0"&amp;男子申込!G44))</f>
        <v/>
      </c>
      <c r="Y44" s="87" t="str">
        <f t="shared" si="15"/>
        <v/>
      </c>
      <c r="Z44" s="87">
        <f t="shared" si="16"/>
        <v>0</v>
      </c>
      <c r="AA44" s="72" t="str">
        <f t="shared" si="17"/>
        <v/>
      </c>
      <c r="AB44" s="72" t="str">
        <f t="shared" si="4"/>
        <v/>
      </c>
      <c r="AC44" s="72" t="str">
        <f t="shared" si="5"/>
        <v/>
      </c>
      <c r="AD44" s="115" t="str">
        <f t="shared" si="6"/>
        <v/>
      </c>
      <c r="AE44" s="1" t="str">
        <f t="shared" si="18"/>
        <v/>
      </c>
    </row>
    <row r="45" spans="1:31" ht="25.15" customHeight="1">
      <c r="A45" s="38"/>
      <c r="B45" s="147" t="str">
        <f>IF(COUNTIF($P$20:$P45,P45)=1,COUNT($B$20:B44)+1," ")</f>
        <v xml:space="preserve"> </v>
      </c>
      <c r="C45" s="14"/>
      <c r="D45" s="14"/>
      <c r="E45" s="14"/>
      <c r="F45" s="14"/>
      <c r="G45" s="14"/>
      <c r="H45" s="32" t="str">
        <f t="shared" si="20"/>
        <v/>
      </c>
      <c r="I45" s="25"/>
      <c r="J45" s="25" t="str">
        <f t="shared" si="7"/>
        <v/>
      </c>
      <c r="K45" s="24" t="str">
        <f t="shared" si="8"/>
        <v/>
      </c>
      <c r="L45" s="29" t="str">
        <f t="shared" si="9"/>
        <v/>
      </c>
      <c r="M45" s="87" t="str">
        <f t="shared" si="10"/>
        <v/>
      </c>
      <c r="N45" s="87">
        <f t="shared" si="11"/>
        <v>0</v>
      </c>
      <c r="O45" s="67" t="str">
        <f t="shared" si="19"/>
        <v/>
      </c>
      <c r="P45" s="18" t="str">
        <f t="shared" si="12"/>
        <v/>
      </c>
      <c r="Q45" s="18" t="str">
        <f t="shared" si="13"/>
        <v/>
      </c>
      <c r="R45" s="68" t="str">
        <f t="shared" si="14"/>
        <v/>
      </c>
      <c r="S45" s="140" t="str">
        <f>IF(O45="","",IF(OR(A45="ｺﾝﾊﾞｲﾝA",A45="ｺﾝﾊﾞｲﾝB",A45="80mH"),VLOOKUP(A45,種目!$A$2:$C$16,2,FALSE)&amp;"03",VLOOKUP(A45,種目!$A$2:$C$16,2,FALSE)&amp;"0"&amp;男子申込!G45))</f>
        <v/>
      </c>
      <c r="Y45" s="87" t="str">
        <f t="shared" si="15"/>
        <v/>
      </c>
      <c r="Z45" s="87">
        <f t="shared" si="16"/>
        <v>0</v>
      </c>
      <c r="AA45" s="72" t="str">
        <f t="shared" si="17"/>
        <v/>
      </c>
      <c r="AB45" s="72" t="str">
        <f t="shared" si="4"/>
        <v/>
      </c>
      <c r="AC45" s="72" t="str">
        <f t="shared" si="5"/>
        <v/>
      </c>
      <c r="AD45" s="115" t="str">
        <f t="shared" si="6"/>
        <v/>
      </c>
      <c r="AE45" s="1" t="str">
        <f t="shared" si="18"/>
        <v/>
      </c>
    </row>
    <row r="46" spans="1:31" ht="25.15" customHeight="1">
      <c r="A46" s="38"/>
      <c r="B46" s="147" t="str">
        <f>IF(COUNTIF($P$20:$P46,P46)=1,COUNT($B$20:B45)+1," ")</f>
        <v xml:space="preserve"> </v>
      </c>
      <c r="C46" s="14"/>
      <c r="D46" s="14"/>
      <c r="E46" s="14"/>
      <c r="F46" s="14"/>
      <c r="G46" s="14"/>
      <c r="H46" s="32" t="str">
        <f t="shared" si="20"/>
        <v/>
      </c>
      <c r="I46" s="25"/>
      <c r="J46" s="25" t="str">
        <f t="shared" si="7"/>
        <v/>
      </c>
      <c r="K46" s="24" t="str">
        <f t="shared" si="8"/>
        <v/>
      </c>
      <c r="L46" s="29" t="str">
        <f t="shared" si="9"/>
        <v/>
      </c>
      <c r="M46" s="87" t="str">
        <f t="shared" si="10"/>
        <v/>
      </c>
      <c r="N46" s="87">
        <f t="shared" si="11"/>
        <v>0</v>
      </c>
      <c r="O46" s="67" t="str">
        <f t="shared" si="19"/>
        <v/>
      </c>
      <c r="P46" s="18" t="str">
        <f t="shared" si="12"/>
        <v/>
      </c>
      <c r="Q46" s="18" t="str">
        <f t="shared" si="13"/>
        <v/>
      </c>
      <c r="R46" s="68" t="str">
        <f t="shared" si="14"/>
        <v/>
      </c>
      <c r="S46" s="140" t="str">
        <f>IF(O46="","",IF(OR(A46="ｺﾝﾊﾞｲﾝA",A46="ｺﾝﾊﾞｲﾝB",A46="80mH"),VLOOKUP(A46,種目!$A$2:$C$16,2,FALSE)&amp;"03",VLOOKUP(A46,種目!$A$2:$C$16,2,FALSE)&amp;"0"&amp;男子申込!G46))</f>
        <v/>
      </c>
      <c r="Y46" s="87" t="str">
        <f t="shared" si="15"/>
        <v/>
      </c>
      <c r="Z46" s="87">
        <f t="shared" si="16"/>
        <v>0</v>
      </c>
      <c r="AA46" s="72" t="str">
        <f t="shared" si="17"/>
        <v/>
      </c>
      <c r="AB46" s="72" t="str">
        <f t="shared" si="4"/>
        <v/>
      </c>
      <c r="AC46" s="72" t="str">
        <f t="shared" si="5"/>
        <v/>
      </c>
      <c r="AD46" s="115" t="str">
        <f t="shared" si="6"/>
        <v/>
      </c>
      <c r="AE46" s="1" t="str">
        <f t="shared" si="18"/>
        <v/>
      </c>
    </row>
    <row r="47" spans="1:31" ht="25.15" customHeight="1">
      <c r="A47" s="38"/>
      <c r="B47" s="147" t="str">
        <f>IF(COUNTIF($P$20:$P47,P47)=1,COUNT($B$20:B46)+1," ")</f>
        <v xml:space="preserve"> </v>
      </c>
      <c r="C47" s="14"/>
      <c r="D47" s="14"/>
      <c r="E47" s="14"/>
      <c r="F47" s="14"/>
      <c r="G47" s="14"/>
      <c r="H47" s="32" t="str">
        <f t="shared" si="20"/>
        <v/>
      </c>
      <c r="I47" s="25"/>
      <c r="J47" s="25" t="str">
        <f t="shared" si="7"/>
        <v/>
      </c>
      <c r="K47" s="24" t="str">
        <f t="shared" si="8"/>
        <v/>
      </c>
      <c r="L47" s="29" t="str">
        <f t="shared" si="9"/>
        <v/>
      </c>
      <c r="M47" s="87" t="str">
        <f t="shared" si="10"/>
        <v/>
      </c>
      <c r="N47" s="87">
        <f t="shared" si="11"/>
        <v>0</v>
      </c>
      <c r="O47" s="67" t="str">
        <f t="shared" si="19"/>
        <v/>
      </c>
      <c r="P47" s="18" t="str">
        <f t="shared" si="12"/>
        <v/>
      </c>
      <c r="Q47" s="18" t="str">
        <f t="shared" si="13"/>
        <v/>
      </c>
      <c r="R47" s="68" t="str">
        <f t="shared" si="14"/>
        <v/>
      </c>
      <c r="S47" s="140" t="str">
        <f>IF(O47="","",IF(OR(A47="ｺﾝﾊﾞｲﾝA",A47="ｺﾝﾊﾞｲﾝB",A47="80mH"),VLOOKUP(A47,種目!$A$2:$C$16,2,FALSE)&amp;"03",VLOOKUP(A47,種目!$A$2:$C$16,2,FALSE)&amp;"0"&amp;男子申込!G47))</f>
        <v/>
      </c>
      <c r="Y47" s="87" t="str">
        <f t="shared" si="15"/>
        <v/>
      </c>
      <c r="Z47" s="87">
        <f t="shared" si="16"/>
        <v>0</v>
      </c>
      <c r="AA47" s="72" t="str">
        <f t="shared" si="17"/>
        <v/>
      </c>
      <c r="AB47" s="72" t="str">
        <f t="shared" si="4"/>
        <v/>
      </c>
      <c r="AC47" s="72" t="str">
        <f t="shared" si="5"/>
        <v/>
      </c>
      <c r="AD47" s="115" t="str">
        <f t="shared" si="6"/>
        <v/>
      </c>
      <c r="AE47" s="1" t="str">
        <f t="shared" si="18"/>
        <v/>
      </c>
    </row>
    <row r="48" spans="1:31" ht="25.15" customHeight="1">
      <c r="A48" s="38"/>
      <c r="B48" s="147" t="str">
        <f>IF(COUNTIF($P$20:$P48,P48)=1,COUNT($B$20:B47)+1," ")</f>
        <v xml:space="preserve"> </v>
      </c>
      <c r="C48" s="14"/>
      <c r="D48" s="14"/>
      <c r="E48" s="14"/>
      <c r="F48" s="14"/>
      <c r="G48" s="14"/>
      <c r="H48" s="32" t="str">
        <f t="shared" si="20"/>
        <v/>
      </c>
      <c r="I48" s="25"/>
      <c r="J48" s="25" t="str">
        <f t="shared" si="7"/>
        <v/>
      </c>
      <c r="K48" s="24" t="str">
        <f t="shared" si="8"/>
        <v/>
      </c>
      <c r="L48" s="29" t="str">
        <f t="shared" si="9"/>
        <v/>
      </c>
      <c r="M48" s="87" t="str">
        <f t="shared" si="10"/>
        <v/>
      </c>
      <c r="N48" s="87">
        <f t="shared" si="11"/>
        <v>0</v>
      </c>
      <c r="O48" s="67" t="str">
        <f t="shared" si="19"/>
        <v/>
      </c>
      <c r="P48" s="18" t="str">
        <f t="shared" si="12"/>
        <v/>
      </c>
      <c r="Q48" s="18" t="str">
        <f t="shared" si="13"/>
        <v/>
      </c>
      <c r="R48" s="68" t="str">
        <f t="shared" si="14"/>
        <v/>
      </c>
      <c r="S48" s="140" t="str">
        <f>IF(O48="","",IF(OR(A48="ｺﾝﾊﾞｲﾝA",A48="ｺﾝﾊﾞｲﾝB",A48="80mH"),VLOOKUP(A48,種目!$A$2:$C$16,2,FALSE)&amp;"03",VLOOKUP(A48,種目!$A$2:$C$16,2,FALSE)&amp;"0"&amp;男子申込!G48))</f>
        <v/>
      </c>
      <c r="Y48" s="87" t="str">
        <f t="shared" si="15"/>
        <v/>
      </c>
      <c r="Z48" s="87">
        <f t="shared" si="16"/>
        <v>0</v>
      </c>
      <c r="AA48" s="72" t="str">
        <f t="shared" si="17"/>
        <v/>
      </c>
      <c r="AB48" s="72" t="str">
        <f t="shared" si="4"/>
        <v/>
      </c>
      <c r="AC48" s="72" t="str">
        <f t="shared" si="5"/>
        <v/>
      </c>
      <c r="AD48" s="115" t="str">
        <f t="shared" si="6"/>
        <v/>
      </c>
      <c r="AE48" s="1" t="str">
        <f t="shared" si="18"/>
        <v/>
      </c>
    </row>
    <row r="49" spans="1:31" ht="25.15" customHeight="1">
      <c r="A49" s="38"/>
      <c r="B49" s="147" t="str">
        <f>IF(COUNTIF($P$20:$P49,P49)=1,COUNT($B$20:B48)+1," ")</f>
        <v xml:space="preserve"> </v>
      </c>
      <c r="C49" s="14"/>
      <c r="D49" s="14"/>
      <c r="E49" s="14"/>
      <c r="F49" s="14"/>
      <c r="G49" s="14"/>
      <c r="H49" s="32" t="str">
        <f t="shared" si="20"/>
        <v/>
      </c>
      <c r="I49" s="25"/>
      <c r="J49" s="25" t="str">
        <f t="shared" si="7"/>
        <v/>
      </c>
      <c r="K49" s="24" t="str">
        <f t="shared" si="8"/>
        <v/>
      </c>
      <c r="L49" s="29" t="str">
        <f t="shared" si="9"/>
        <v/>
      </c>
      <c r="M49" s="87" t="str">
        <f t="shared" si="10"/>
        <v/>
      </c>
      <c r="N49" s="87">
        <f t="shared" si="11"/>
        <v>0</v>
      </c>
      <c r="O49" s="67" t="str">
        <f t="shared" si="19"/>
        <v/>
      </c>
      <c r="P49" s="18" t="str">
        <f t="shared" si="12"/>
        <v/>
      </c>
      <c r="Q49" s="18" t="str">
        <f t="shared" si="13"/>
        <v/>
      </c>
      <c r="R49" s="68" t="str">
        <f t="shared" si="14"/>
        <v/>
      </c>
      <c r="S49" s="140" t="str">
        <f>IF(O49="","",IF(OR(A49="ｺﾝﾊﾞｲﾝA",A49="ｺﾝﾊﾞｲﾝB",A49="80mH"),VLOOKUP(A49,種目!$A$2:$C$16,2,FALSE)&amp;"03",VLOOKUP(A49,種目!$A$2:$C$16,2,FALSE)&amp;"0"&amp;男子申込!G49))</f>
        <v/>
      </c>
      <c r="Y49" s="87" t="str">
        <f t="shared" si="15"/>
        <v/>
      </c>
      <c r="Z49" s="87">
        <f t="shared" si="16"/>
        <v>0</v>
      </c>
      <c r="AA49" s="72" t="str">
        <f t="shared" si="17"/>
        <v/>
      </c>
      <c r="AB49" s="72" t="str">
        <f t="shared" si="4"/>
        <v/>
      </c>
      <c r="AC49" s="72" t="str">
        <f t="shared" si="5"/>
        <v/>
      </c>
      <c r="AD49" s="115" t="str">
        <f t="shared" si="6"/>
        <v/>
      </c>
      <c r="AE49" s="1" t="str">
        <f t="shared" si="18"/>
        <v/>
      </c>
    </row>
    <row r="50" spans="1:31" ht="25.15" customHeight="1">
      <c r="A50" s="38"/>
      <c r="B50" s="147" t="str">
        <f>IF(COUNTIF($P$20:$P50,P50)=1,COUNT($B$20:B49)+1," ")</f>
        <v xml:space="preserve"> </v>
      </c>
      <c r="C50" s="14"/>
      <c r="D50" s="14"/>
      <c r="E50" s="14"/>
      <c r="F50" s="14"/>
      <c r="G50" s="14"/>
      <c r="H50" s="32" t="str">
        <f t="shared" si="20"/>
        <v/>
      </c>
      <c r="I50" s="25"/>
      <c r="J50" s="25" t="str">
        <f t="shared" si="7"/>
        <v/>
      </c>
      <c r="K50" s="24" t="str">
        <f t="shared" si="8"/>
        <v/>
      </c>
      <c r="L50" s="29" t="str">
        <f t="shared" si="9"/>
        <v/>
      </c>
      <c r="M50" s="87" t="str">
        <f t="shared" si="10"/>
        <v/>
      </c>
      <c r="N50" s="87">
        <f t="shared" si="11"/>
        <v>0</v>
      </c>
      <c r="O50" s="67" t="str">
        <f t="shared" si="19"/>
        <v/>
      </c>
      <c r="P50" s="18" t="str">
        <f t="shared" si="12"/>
        <v/>
      </c>
      <c r="Q50" s="18" t="str">
        <f t="shared" si="13"/>
        <v/>
      </c>
      <c r="R50" s="68" t="str">
        <f t="shared" si="14"/>
        <v/>
      </c>
      <c r="S50" s="140" t="str">
        <f>IF(O50="","",IF(OR(A50="ｺﾝﾊﾞｲﾝA",A50="ｺﾝﾊﾞｲﾝB",A50="80mH"),VLOOKUP(A50,種目!$A$2:$C$16,2,FALSE)&amp;"03",VLOOKUP(A50,種目!$A$2:$C$16,2,FALSE)&amp;"0"&amp;男子申込!G50))</f>
        <v/>
      </c>
      <c r="Y50" s="87" t="str">
        <f t="shared" si="15"/>
        <v/>
      </c>
      <c r="Z50" s="87">
        <f t="shared" si="16"/>
        <v>0</v>
      </c>
      <c r="AA50" s="72" t="str">
        <f t="shared" si="17"/>
        <v/>
      </c>
      <c r="AB50" s="72" t="str">
        <f t="shared" si="4"/>
        <v/>
      </c>
      <c r="AC50" s="72" t="str">
        <f t="shared" si="5"/>
        <v/>
      </c>
      <c r="AD50" s="115" t="str">
        <f t="shared" si="6"/>
        <v/>
      </c>
      <c r="AE50" s="1" t="str">
        <f t="shared" si="18"/>
        <v/>
      </c>
    </row>
    <row r="51" spans="1:31" ht="25.15" customHeight="1">
      <c r="A51" s="38"/>
      <c r="B51" s="147" t="str">
        <f>IF(COUNTIF($P$20:$P51,P51)=1,COUNT($B$20:B50)+1," ")</f>
        <v xml:space="preserve"> </v>
      </c>
      <c r="C51" s="14"/>
      <c r="D51" s="14"/>
      <c r="E51" s="14"/>
      <c r="F51" s="14"/>
      <c r="G51" s="14"/>
      <c r="H51" s="32" t="str">
        <f t="shared" si="20"/>
        <v/>
      </c>
      <c r="I51" s="25"/>
      <c r="J51" s="25" t="str">
        <f t="shared" si="7"/>
        <v/>
      </c>
      <c r="K51" s="24" t="str">
        <f t="shared" si="8"/>
        <v/>
      </c>
      <c r="L51" s="29" t="str">
        <f t="shared" si="9"/>
        <v/>
      </c>
      <c r="M51" s="87" t="str">
        <f t="shared" si="10"/>
        <v/>
      </c>
      <c r="N51" s="87">
        <f t="shared" si="11"/>
        <v>0</v>
      </c>
      <c r="O51" s="67" t="str">
        <f t="shared" si="19"/>
        <v/>
      </c>
      <c r="P51" s="18" t="str">
        <f t="shared" si="12"/>
        <v/>
      </c>
      <c r="Q51" s="18" t="str">
        <f t="shared" si="13"/>
        <v/>
      </c>
      <c r="R51" s="68" t="str">
        <f t="shared" si="14"/>
        <v/>
      </c>
      <c r="S51" s="140" t="str">
        <f>IF(O51="","",IF(OR(A51="ｺﾝﾊﾞｲﾝA",A51="ｺﾝﾊﾞｲﾝB",A51="80mH"),VLOOKUP(A51,種目!$A$2:$C$16,2,FALSE)&amp;"03",VLOOKUP(A51,種目!$A$2:$C$16,2,FALSE)&amp;"0"&amp;男子申込!G51))</f>
        <v/>
      </c>
      <c r="Y51" s="87" t="str">
        <f t="shared" si="15"/>
        <v/>
      </c>
      <c r="Z51" s="87">
        <f t="shared" si="16"/>
        <v>0</v>
      </c>
      <c r="AA51" s="72" t="str">
        <f t="shared" si="17"/>
        <v/>
      </c>
      <c r="AB51" s="72" t="str">
        <f t="shared" si="4"/>
        <v/>
      </c>
      <c r="AC51" s="72" t="str">
        <f t="shared" si="5"/>
        <v/>
      </c>
      <c r="AD51" s="115" t="str">
        <f t="shared" si="6"/>
        <v/>
      </c>
      <c r="AE51" s="1" t="str">
        <f t="shared" si="18"/>
        <v/>
      </c>
    </row>
    <row r="52" spans="1:31" ht="25.15" customHeight="1">
      <c r="A52" s="38"/>
      <c r="B52" s="147" t="str">
        <f>IF(COUNTIF($P$20:$P52,P52)=1,COUNT($B$20:B51)+1," ")</f>
        <v xml:space="preserve"> </v>
      </c>
      <c r="C52" s="14"/>
      <c r="D52" s="14"/>
      <c r="E52" s="14"/>
      <c r="F52" s="14"/>
      <c r="G52" s="14"/>
      <c r="H52" s="32" t="str">
        <f t="shared" si="20"/>
        <v/>
      </c>
      <c r="I52" s="25"/>
      <c r="J52" s="25" t="str">
        <f t="shared" si="7"/>
        <v/>
      </c>
      <c r="K52" s="24" t="str">
        <f t="shared" si="8"/>
        <v/>
      </c>
      <c r="L52" s="29" t="str">
        <f t="shared" si="9"/>
        <v/>
      </c>
      <c r="M52" s="87" t="str">
        <f t="shared" si="10"/>
        <v/>
      </c>
      <c r="N52" s="87">
        <f t="shared" si="11"/>
        <v>0</v>
      </c>
      <c r="O52" s="67" t="str">
        <f t="shared" si="19"/>
        <v/>
      </c>
      <c r="P52" s="18" t="str">
        <f t="shared" si="12"/>
        <v/>
      </c>
      <c r="Q52" s="18" t="str">
        <f t="shared" si="13"/>
        <v/>
      </c>
      <c r="R52" s="68" t="str">
        <f t="shared" si="14"/>
        <v/>
      </c>
      <c r="S52" s="140" t="str">
        <f>IF(O52="","",IF(OR(A52="ｺﾝﾊﾞｲﾝA",A52="ｺﾝﾊﾞｲﾝB",A52="80mH"),VLOOKUP(A52,種目!$A$2:$C$16,2,FALSE)&amp;"03",VLOOKUP(A52,種目!$A$2:$C$16,2,FALSE)&amp;"0"&amp;男子申込!G52))</f>
        <v/>
      </c>
      <c r="Y52" s="87" t="str">
        <f t="shared" si="15"/>
        <v/>
      </c>
      <c r="Z52" s="87">
        <f t="shared" si="16"/>
        <v>0</v>
      </c>
      <c r="AA52" s="72" t="str">
        <f t="shared" si="17"/>
        <v/>
      </c>
      <c r="AB52" s="72" t="str">
        <f t="shared" si="4"/>
        <v/>
      </c>
      <c r="AC52" s="72" t="str">
        <f t="shared" si="5"/>
        <v/>
      </c>
      <c r="AD52" s="115" t="str">
        <f t="shared" si="6"/>
        <v/>
      </c>
      <c r="AE52" s="1" t="str">
        <f t="shared" si="18"/>
        <v/>
      </c>
    </row>
    <row r="53" spans="1:31" ht="25.15" customHeight="1">
      <c r="A53" s="38"/>
      <c r="B53" s="147" t="str">
        <f>IF(COUNTIF($P$20:$P53,P53)=1,COUNT($B$20:B52)+1," ")</f>
        <v xml:space="preserve"> </v>
      </c>
      <c r="C53" s="14"/>
      <c r="D53" s="14"/>
      <c r="E53" s="14"/>
      <c r="F53" s="14"/>
      <c r="G53" s="14"/>
      <c r="H53" s="32" t="str">
        <f t="shared" si="20"/>
        <v/>
      </c>
      <c r="I53" s="25"/>
      <c r="J53" s="25" t="str">
        <f t="shared" si="7"/>
        <v/>
      </c>
      <c r="K53" s="24" t="str">
        <f t="shared" si="8"/>
        <v/>
      </c>
      <c r="L53" s="29" t="str">
        <f t="shared" si="9"/>
        <v/>
      </c>
      <c r="M53" s="87" t="str">
        <f t="shared" si="10"/>
        <v/>
      </c>
      <c r="N53" s="87">
        <f t="shared" si="11"/>
        <v>0</v>
      </c>
      <c r="O53" s="67" t="str">
        <f t="shared" si="19"/>
        <v/>
      </c>
      <c r="P53" s="18" t="str">
        <f t="shared" si="12"/>
        <v/>
      </c>
      <c r="Q53" s="18" t="str">
        <f t="shared" si="13"/>
        <v/>
      </c>
      <c r="R53" s="68" t="str">
        <f t="shared" si="14"/>
        <v/>
      </c>
      <c r="S53" s="140" t="str">
        <f>IF(O53="","",IF(OR(A53="ｺﾝﾊﾞｲﾝA",A53="ｺﾝﾊﾞｲﾝB",A53="80mH"),VLOOKUP(A53,種目!$A$2:$C$16,2,FALSE)&amp;"03",VLOOKUP(A53,種目!$A$2:$C$16,2,FALSE)&amp;"0"&amp;男子申込!G53))</f>
        <v/>
      </c>
      <c r="Y53" s="87" t="str">
        <f t="shared" si="15"/>
        <v/>
      </c>
      <c r="Z53" s="87">
        <f t="shared" si="16"/>
        <v>0</v>
      </c>
      <c r="AA53" s="72" t="str">
        <f t="shared" si="17"/>
        <v/>
      </c>
      <c r="AB53" s="72" t="str">
        <f t="shared" si="4"/>
        <v/>
      </c>
      <c r="AC53" s="72" t="str">
        <f t="shared" si="5"/>
        <v/>
      </c>
      <c r="AD53" s="115" t="str">
        <f t="shared" si="6"/>
        <v/>
      </c>
      <c r="AE53" s="1" t="str">
        <f t="shared" si="18"/>
        <v/>
      </c>
    </row>
    <row r="54" spans="1:31" ht="25.15" customHeight="1">
      <c r="A54" s="38"/>
      <c r="B54" s="147" t="str">
        <f>IF(COUNTIF($P$20:$P54,P54)=1,COUNT($B$20:B53)+1," ")</f>
        <v xml:space="preserve"> </v>
      </c>
      <c r="C54" s="14"/>
      <c r="D54" s="14"/>
      <c r="E54" s="14"/>
      <c r="F54" s="14"/>
      <c r="G54" s="14"/>
      <c r="H54" s="32" t="str">
        <f t="shared" si="20"/>
        <v/>
      </c>
      <c r="I54" s="25"/>
      <c r="J54" s="25" t="str">
        <f t="shared" si="7"/>
        <v/>
      </c>
      <c r="K54" s="24" t="str">
        <f t="shared" si="8"/>
        <v/>
      </c>
      <c r="L54" s="29" t="str">
        <f t="shared" si="9"/>
        <v/>
      </c>
      <c r="M54" s="87" t="str">
        <f t="shared" si="10"/>
        <v/>
      </c>
      <c r="N54" s="87">
        <f t="shared" si="11"/>
        <v>0</v>
      </c>
      <c r="O54" s="67" t="str">
        <f t="shared" si="19"/>
        <v/>
      </c>
      <c r="P54" s="18" t="str">
        <f t="shared" si="12"/>
        <v/>
      </c>
      <c r="Q54" s="18" t="str">
        <f t="shared" si="13"/>
        <v/>
      </c>
      <c r="R54" s="68" t="str">
        <f t="shared" si="14"/>
        <v/>
      </c>
      <c r="S54" s="140" t="str">
        <f>IF(O54="","",IF(OR(A54="ｺﾝﾊﾞｲﾝA",A54="ｺﾝﾊﾞｲﾝB",A54="80mH"),VLOOKUP(A54,種目!$A$2:$C$16,2,FALSE)&amp;"03",VLOOKUP(A54,種目!$A$2:$C$16,2,FALSE)&amp;"0"&amp;男子申込!G54))</f>
        <v/>
      </c>
      <c r="Y54" s="87" t="str">
        <f t="shared" si="15"/>
        <v/>
      </c>
      <c r="Z54" s="87">
        <f t="shared" si="16"/>
        <v>0</v>
      </c>
      <c r="AA54" s="72" t="str">
        <f t="shared" si="17"/>
        <v/>
      </c>
      <c r="AB54" s="72" t="str">
        <f t="shared" si="4"/>
        <v/>
      </c>
      <c r="AC54" s="72" t="str">
        <f t="shared" si="5"/>
        <v/>
      </c>
      <c r="AD54" s="115" t="str">
        <f t="shared" si="6"/>
        <v/>
      </c>
      <c r="AE54" s="1" t="str">
        <f t="shared" si="18"/>
        <v/>
      </c>
    </row>
    <row r="55" spans="1:31" ht="25.15" customHeight="1">
      <c r="A55" s="38"/>
      <c r="B55" s="147" t="str">
        <f>IF(COUNTIF($P$20:$P55,P55)=1,COUNT($B$20:B54)+1," ")</f>
        <v xml:space="preserve"> </v>
      </c>
      <c r="C55" s="14"/>
      <c r="D55" s="14"/>
      <c r="E55" s="14"/>
      <c r="F55" s="14"/>
      <c r="G55" s="14"/>
      <c r="H55" s="32" t="str">
        <f t="shared" si="20"/>
        <v/>
      </c>
      <c r="I55" s="25"/>
      <c r="J55" s="25" t="str">
        <f t="shared" si="7"/>
        <v/>
      </c>
      <c r="K55" s="24" t="str">
        <f t="shared" si="8"/>
        <v/>
      </c>
      <c r="L55" s="29" t="str">
        <f t="shared" si="9"/>
        <v/>
      </c>
      <c r="M55" s="87" t="str">
        <f t="shared" si="10"/>
        <v/>
      </c>
      <c r="N55" s="87">
        <f t="shared" si="11"/>
        <v>0</v>
      </c>
      <c r="O55" s="67" t="str">
        <f t="shared" si="19"/>
        <v/>
      </c>
      <c r="P55" s="18" t="str">
        <f t="shared" si="12"/>
        <v/>
      </c>
      <c r="Q55" s="18" t="str">
        <f t="shared" si="13"/>
        <v/>
      </c>
      <c r="R55" s="68" t="str">
        <f t="shared" si="14"/>
        <v/>
      </c>
      <c r="S55" s="140" t="str">
        <f>IF(O55="","",IF(OR(A55="ｺﾝﾊﾞｲﾝA",A55="ｺﾝﾊﾞｲﾝB",A55="80mH"),VLOOKUP(A55,種目!$A$2:$C$16,2,FALSE)&amp;"03",VLOOKUP(A55,種目!$A$2:$C$16,2,FALSE)&amp;"0"&amp;男子申込!G55))</f>
        <v/>
      </c>
      <c r="Y55" s="87" t="str">
        <f t="shared" si="15"/>
        <v/>
      </c>
      <c r="Z55" s="87">
        <f t="shared" si="16"/>
        <v>0</v>
      </c>
      <c r="AA55" s="72" t="str">
        <f t="shared" si="17"/>
        <v/>
      </c>
      <c r="AB55" s="72" t="str">
        <f t="shared" si="4"/>
        <v/>
      </c>
      <c r="AC55" s="72" t="str">
        <f t="shared" si="5"/>
        <v/>
      </c>
      <c r="AD55" s="115" t="str">
        <f t="shared" si="6"/>
        <v/>
      </c>
      <c r="AE55" s="1" t="str">
        <f t="shared" si="18"/>
        <v/>
      </c>
    </row>
    <row r="56" spans="1:31" ht="25.15" customHeight="1">
      <c r="A56" s="38"/>
      <c r="B56" s="147" t="str">
        <f>IF(COUNTIF($P$20:$P56,P56)=1,COUNT($B$20:B55)+1," ")</f>
        <v xml:space="preserve"> </v>
      </c>
      <c r="C56" s="14"/>
      <c r="D56" s="14"/>
      <c r="E56" s="14"/>
      <c r="F56" s="14"/>
      <c r="G56" s="14"/>
      <c r="H56" s="32" t="str">
        <f t="shared" si="20"/>
        <v/>
      </c>
      <c r="I56" s="25"/>
      <c r="J56" s="25" t="str">
        <f t="shared" si="7"/>
        <v/>
      </c>
      <c r="K56" s="24" t="str">
        <f t="shared" si="8"/>
        <v/>
      </c>
      <c r="L56" s="29" t="str">
        <f t="shared" si="9"/>
        <v/>
      </c>
      <c r="M56" s="87" t="str">
        <f t="shared" si="10"/>
        <v/>
      </c>
      <c r="N56" s="87">
        <f t="shared" si="11"/>
        <v>0</v>
      </c>
      <c r="O56" s="67" t="str">
        <f t="shared" si="19"/>
        <v/>
      </c>
      <c r="P56" s="18" t="str">
        <f t="shared" si="12"/>
        <v/>
      </c>
      <c r="Q56" s="18" t="str">
        <f t="shared" si="13"/>
        <v/>
      </c>
      <c r="R56" s="68" t="str">
        <f t="shared" si="14"/>
        <v/>
      </c>
      <c r="S56" s="140" t="str">
        <f>IF(O56="","",IF(OR(A56="ｺﾝﾊﾞｲﾝA",A56="ｺﾝﾊﾞｲﾝB",A56="80mH"),VLOOKUP(A56,種目!$A$2:$C$16,2,FALSE)&amp;"03",VLOOKUP(A56,種目!$A$2:$C$16,2,FALSE)&amp;"0"&amp;男子申込!G56))</f>
        <v/>
      </c>
      <c r="Y56" s="87" t="str">
        <f t="shared" si="15"/>
        <v/>
      </c>
      <c r="Z56" s="87">
        <f t="shared" si="16"/>
        <v>0</v>
      </c>
      <c r="AA56" s="72" t="str">
        <f t="shared" si="17"/>
        <v/>
      </c>
      <c r="AB56" s="72" t="str">
        <f t="shared" si="4"/>
        <v/>
      </c>
      <c r="AC56" s="72" t="str">
        <f t="shared" si="5"/>
        <v/>
      </c>
      <c r="AD56" s="115" t="str">
        <f t="shared" si="6"/>
        <v/>
      </c>
      <c r="AE56" s="1" t="str">
        <f t="shared" si="18"/>
        <v/>
      </c>
    </row>
    <row r="57" spans="1:31" ht="25.15" customHeight="1">
      <c r="A57" s="38"/>
      <c r="B57" s="147" t="str">
        <f>IF(COUNTIF($P$20:$P57,P57)=1,COUNT($B$20:B56)+1," ")</f>
        <v xml:space="preserve"> </v>
      </c>
      <c r="C57" s="14"/>
      <c r="D57" s="14"/>
      <c r="E57" s="14"/>
      <c r="F57" s="14"/>
      <c r="G57" s="14"/>
      <c r="H57" s="32" t="str">
        <f t="shared" ref="H57:H68" si="21">IF(C57="","",$G$8)</f>
        <v/>
      </c>
      <c r="I57" s="25"/>
      <c r="J57" s="25" t="str">
        <f t="shared" si="7"/>
        <v/>
      </c>
      <c r="K57" s="24" t="str">
        <f t="shared" si="8"/>
        <v/>
      </c>
      <c r="L57" s="29" t="str">
        <f t="shared" si="9"/>
        <v/>
      </c>
      <c r="M57" s="87" t="str">
        <f t="shared" si="10"/>
        <v/>
      </c>
      <c r="N57" s="87">
        <f t="shared" si="11"/>
        <v>0</v>
      </c>
      <c r="O57" s="67" t="str">
        <f t="shared" si="19"/>
        <v/>
      </c>
      <c r="P57" s="18" t="str">
        <f t="shared" si="12"/>
        <v/>
      </c>
      <c r="Q57" s="18" t="str">
        <f t="shared" si="13"/>
        <v/>
      </c>
      <c r="R57" s="68" t="str">
        <f t="shared" si="14"/>
        <v/>
      </c>
      <c r="S57" s="140" t="str">
        <f>IF(O57="","",IF(OR(A57="ｺﾝﾊﾞｲﾝA",A57="ｺﾝﾊﾞｲﾝB",A57="80mH"),VLOOKUP(A57,種目!$A$2:$C$16,2,FALSE)&amp;"03",VLOOKUP(A57,種目!$A$2:$C$16,2,FALSE)&amp;"0"&amp;男子申込!G57))</f>
        <v/>
      </c>
      <c r="Y57" s="87" t="str">
        <f t="shared" si="15"/>
        <v/>
      </c>
      <c r="Z57" s="87">
        <f t="shared" si="16"/>
        <v>0</v>
      </c>
      <c r="AA57" s="72" t="str">
        <f t="shared" si="17"/>
        <v/>
      </c>
      <c r="AB57" s="72" t="str">
        <f t="shared" si="4"/>
        <v/>
      </c>
      <c r="AC57" s="72" t="str">
        <f t="shared" si="5"/>
        <v/>
      </c>
      <c r="AD57" s="115" t="str">
        <f t="shared" si="6"/>
        <v/>
      </c>
      <c r="AE57" s="1" t="str">
        <f t="shared" si="18"/>
        <v/>
      </c>
    </row>
    <row r="58" spans="1:31" ht="25.15" customHeight="1">
      <c r="A58" s="38"/>
      <c r="B58" s="147" t="str">
        <f>IF(COUNTIF($P$20:$P58,P58)=1,COUNT($B$20:B57)+1," ")</f>
        <v xml:space="preserve"> </v>
      </c>
      <c r="C58" s="14"/>
      <c r="D58" s="14"/>
      <c r="E58" s="14"/>
      <c r="F58" s="14"/>
      <c r="G58" s="14"/>
      <c r="H58" s="32" t="str">
        <f t="shared" si="21"/>
        <v/>
      </c>
      <c r="I58" s="25"/>
      <c r="J58" s="25" t="str">
        <f t="shared" si="7"/>
        <v/>
      </c>
      <c r="K58" s="24" t="str">
        <f t="shared" si="8"/>
        <v/>
      </c>
      <c r="L58" s="29" t="str">
        <f t="shared" si="9"/>
        <v/>
      </c>
      <c r="M58" s="87" t="str">
        <f t="shared" si="10"/>
        <v/>
      </c>
      <c r="N58" s="87">
        <f t="shared" si="11"/>
        <v>0</v>
      </c>
      <c r="O58" s="67" t="str">
        <f t="shared" si="19"/>
        <v/>
      </c>
      <c r="P58" s="18" t="str">
        <f t="shared" si="12"/>
        <v/>
      </c>
      <c r="Q58" s="18" t="str">
        <f t="shared" si="13"/>
        <v/>
      </c>
      <c r="R58" s="68" t="str">
        <f t="shared" si="14"/>
        <v/>
      </c>
      <c r="S58" s="140" t="str">
        <f>IF(O58="","",IF(OR(A58="ｺﾝﾊﾞｲﾝA",A58="ｺﾝﾊﾞｲﾝB",A58="80mH"),VLOOKUP(A58,種目!$A$2:$C$16,2,FALSE)&amp;"03",VLOOKUP(A58,種目!$A$2:$C$16,2,FALSE)&amp;"0"&amp;男子申込!G58))</f>
        <v/>
      </c>
      <c r="Y58" s="87" t="str">
        <f t="shared" si="15"/>
        <v/>
      </c>
      <c r="Z58" s="87">
        <f t="shared" si="16"/>
        <v>0</v>
      </c>
      <c r="AA58" s="72" t="str">
        <f t="shared" si="17"/>
        <v/>
      </c>
      <c r="AB58" s="72" t="str">
        <f t="shared" si="4"/>
        <v/>
      </c>
      <c r="AC58" s="72" t="str">
        <f t="shared" si="5"/>
        <v/>
      </c>
      <c r="AD58" s="115" t="str">
        <f t="shared" si="6"/>
        <v/>
      </c>
      <c r="AE58" s="1" t="str">
        <f t="shared" si="18"/>
        <v/>
      </c>
    </row>
    <row r="59" spans="1:31" ht="25.15" customHeight="1">
      <c r="A59" s="38"/>
      <c r="B59" s="147" t="str">
        <f>IF(COUNTIF($P$20:$P59,P59)=1,COUNT($B$20:B58)+1," ")</f>
        <v xml:space="preserve"> </v>
      </c>
      <c r="C59" s="14"/>
      <c r="D59" s="14"/>
      <c r="E59" s="14"/>
      <c r="F59" s="14"/>
      <c r="G59" s="14"/>
      <c r="H59" s="32" t="str">
        <f t="shared" si="21"/>
        <v/>
      </c>
      <c r="I59" s="25"/>
      <c r="J59" s="25" t="str">
        <f t="shared" si="7"/>
        <v/>
      </c>
      <c r="K59" s="24" t="str">
        <f t="shared" si="8"/>
        <v/>
      </c>
      <c r="L59" s="29" t="str">
        <f t="shared" si="9"/>
        <v/>
      </c>
      <c r="M59" s="87" t="str">
        <f t="shared" si="10"/>
        <v/>
      </c>
      <c r="N59" s="87">
        <f t="shared" si="11"/>
        <v>0</v>
      </c>
      <c r="O59" s="67" t="str">
        <f t="shared" si="19"/>
        <v/>
      </c>
      <c r="P59" s="18" t="str">
        <f t="shared" si="12"/>
        <v/>
      </c>
      <c r="Q59" s="18" t="str">
        <f t="shared" si="13"/>
        <v/>
      </c>
      <c r="R59" s="68" t="str">
        <f t="shared" si="14"/>
        <v/>
      </c>
      <c r="S59" s="140" t="str">
        <f>IF(O59="","",IF(OR(A59="ｺﾝﾊﾞｲﾝA",A59="ｺﾝﾊﾞｲﾝB",A59="80mH"),VLOOKUP(A59,種目!$A$2:$C$16,2,FALSE)&amp;"03",VLOOKUP(A59,種目!$A$2:$C$16,2,FALSE)&amp;"0"&amp;男子申込!G59))</f>
        <v/>
      </c>
      <c r="Y59" s="87" t="str">
        <f t="shared" si="15"/>
        <v/>
      </c>
      <c r="Z59" s="87">
        <f t="shared" si="16"/>
        <v>0</v>
      </c>
      <c r="AA59" s="72" t="str">
        <f t="shared" si="17"/>
        <v/>
      </c>
      <c r="AB59" s="72" t="str">
        <f t="shared" si="4"/>
        <v/>
      </c>
      <c r="AC59" s="72" t="str">
        <f t="shared" si="5"/>
        <v/>
      </c>
      <c r="AD59" s="115" t="str">
        <f t="shared" si="6"/>
        <v/>
      </c>
      <c r="AE59" s="1" t="str">
        <f t="shared" si="18"/>
        <v/>
      </c>
    </row>
    <row r="60" spans="1:31" ht="25.15" customHeight="1">
      <c r="A60" s="38"/>
      <c r="B60" s="147" t="str">
        <f>IF(COUNTIF($P$20:$P60,P60)=1,COUNT($B$20:B59)+1," ")</f>
        <v xml:space="preserve"> </v>
      </c>
      <c r="C60" s="14"/>
      <c r="D60" s="14"/>
      <c r="E60" s="14"/>
      <c r="F60" s="14"/>
      <c r="G60" s="14"/>
      <c r="H60" s="32" t="str">
        <f t="shared" si="21"/>
        <v/>
      </c>
      <c r="I60" s="25"/>
      <c r="J60" s="25" t="str">
        <f t="shared" si="7"/>
        <v/>
      </c>
      <c r="K60" s="24" t="str">
        <f t="shared" si="8"/>
        <v/>
      </c>
      <c r="L60" s="29" t="str">
        <f t="shared" si="9"/>
        <v/>
      </c>
      <c r="M60" s="87" t="str">
        <f t="shared" si="10"/>
        <v/>
      </c>
      <c r="N60" s="87">
        <f t="shared" si="11"/>
        <v>0</v>
      </c>
      <c r="O60" s="67" t="str">
        <f t="shared" si="19"/>
        <v/>
      </c>
      <c r="P60" s="18" t="str">
        <f t="shared" si="12"/>
        <v/>
      </c>
      <c r="Q60" s="18" t="str">
        <f t="shared" si="13"/>
        <v/>
      </c>
      <c r="R60" s="68" t="str">
        <f t="shared" si="14"/>
        <v/>
      </c>
      <c r="S60" s="140" t="str">
        <f>IF(O60="","",IF(OR(A60="ｺﾝﾊﾞｲﾝA",A60="ｺﾝﾊﾞｲﾝB",A60="80mH"),VLOOKUP(A60,種目!$A$2:$C$16,2,FALSE)&amp;"03",VLOOKUP(A60,種目!$A$2:$C$16,2,FALSE)&amp;"0"&amp;男子申込!G60))</f>
        <v/>
      </c>
      <c r="Y60" s="87" t="str">
        <f t="shared" si="15"/>
        <v/>
      </c>
      <c r="Z60" s="87">
        <f t="shared" si="16"/>
        <v>0</v>
      </c>
      <c r="AA60" s="72" t="str">
        <f t="shared" si="17"/>
        <v/>
      </c>
      <c r="AB60" s="72" t="str">
        <f t="shared" si="4"/>
        <v/>
      </c>
      <c r="AC60" s="72" t="str">
        <f t="shared" si="5"/>
        <v/>
      </c>
      <c r="AD60" s="115" t="str">
        <f t="shared" si="6"/>
        <v/>
      </c>
      <c r="AE60" s="1" t="str">
        <f t="shared" si="18"/>
        <v/>
      </c>
    </row>
    <row r="61" spans="1:31" ht="25.15" customHeight="1">
      <c r="A61" s="38"/>
      <c r="B61" s="147" t="str">
        <f>IF(COUNTIF($P$20:$P61,P61)=1,COUNT($B$20:B60)+1," ")</f>
        <v xml:space="preserve"> </v>
      </c>
      <c r="C61" s="14"/>
      <c r="D61" s="14"/>
      <c r="E61" s="14"/>
      <c r="F61" s="14"/>
      <c r="G61" s="14"/>
      <c r="H61" s="32" t="str">
        <f t="shared" si="21"/>
        <v/>
      </c>
      <c r="I61" s="25"/>
      <c r="J61" s="25" t="str">
        <f t="shared" si="7"/>
        <v/>
      </c>
      <c r="K61" s="24" t="str">
        <f t="shared" si="8"/>
        <v/>
      </c>
      <c r="L61" s="29" t="str">
        <f t="shared" si="9"/>
        <v/>
      </c>
      <c r="M61" s="87" t="str">
        <f t="shared" si="10"/>
        <v/>
      </c>
      <c r="N61" s="87">
        <f t="shared" si="11"/>
        <v>0</v>
      </c>
      <c r="O61" s="67" t="str">
        <f t="shared" si="19"/>
        <v/>
      </c>
      <c r="P61" s="18" t="str">
        <f t="shared" si="12"/>
        <v/>
      </c>
      <c r="Q61" s="18" t="str">
        <f t="shared" si="13"/>
        <v/>
      </c>
      <c r="R61" s="68" t="str">
        <f t="shared" si="14"/>
        <v/>
      </c>
      <c r="S61" s="140" t="str">
        <f>IF(O61="","",IF(OR(A61="ｺﾝﾊﾞｲﾝA",A61="ｺﾝﾊﾞｲﾝB",A61="80mH"),VLOOKUP(A61,種目!$A$2:$C$16,2,FALSE)&amp;"03",VLOOKUP(A61,種目!$A$2:$C$16,2,FALSE)&amp;"0"&amp;男子申込!G61))</f>
        <v/>
      </c>
      <c r="Y61" s="87" t="str">
        <f t="shared" si="15"/>
        <v/>
      </c>
      <c r="Z61" s="87">
        <f t="shared" si="16"/>
        <v>0</v>
      </c>
      <c r="AA61" s="72" t="str">
        <f t="shared" si="17"/>
        <v/>
      </c>
      <c r="AB61" s="72" t="str">
        <f t="shared" si="4"/>
        <v/>
      </c>
      <c r="AC61" s="72" t="str">
        <f t="shared" si="5"/>
        <v/>
      </c>
      <c r="AD61" s="115" t="str">
        <f t="shared" si="6"/>
        <v/>
      </c>
      <c r="AE61" s="1" t="str">
        <f t="shared" si="18"/>
        <v/>
      </c>
    </row>
    <row r="62" spans="1:31" ht="25.15" customHeight="1">
      <c r="A62" s="38"/>
      <c r="B62" s="147" t="str">
        <f>IF(COUNTIF($P$20:$P62,P62)=1,COUNT($B$20:B61)+1," ")</f>
        <v xml:space="preserve"> </v>
      </c>
      <c r="C62" s="14"/>
      <c r="D62" s="14"/>
      <c r="E62" s="14"/>
      <c r="F62" s="14"/>
      <c r="G62" s="14"/>
      <c r="H62" s="32" t="str">
        <f t="shared" si="21"/>
        <v/>
      </c>
      <c r="I62" s="25"/>
      <c r="J62" s="25" t="str">
        <f t="shared" si="7"/>
        <v/>
      </c>
      <c r="K62" s="24" t="str">
        <f t="shared" si="8"/>
        <v/>
      </c>
      <c r="L62" s="29" t="str">
        <f t="shared" si="9"/>
        <v/>
      </c>
      <c r="M62" s="87" t="str">
        <f t="shared" si="10"/>
        <v/>
      </c>
      <c r="N62" s="87">
        <f t="shared" si="11"/>
        <v>0</v>
      </c>
      <c r="O62" s="67" t="str">
        <f t="shared" si="19"/>
        <v/>
      </c>
      <c r="P62" s="18" t="str">
        <f t="shared" si="12"/>
        <v/>
      </c>
      <c r="Q62" s="18" t="str">
        <f t="shared" si="13"/>
        <v/>
      </c>
      <c r="R62" s="68" t="str">
        <f t="shared" si="14"/>
        <v/>
      </c>
      <c r="S62" s="140" t="str">
        <f>IF(O62="","",IF(OR(A62="ｺﾝﾊﾞｲﾝA",A62="ｺﾝﾊﾞｲﾝB",A62="80mH"),VLOOKUP(A62,種目!$A$2:$C$16,2,FALSE)&amp;"03",VLOOKUP(A62,種目!$A$2:$C$16,2,FALSE)&amp;"0"&amp;男子申込!G62))</f>
        <v/>
      </c>
      <c r="Y62" s="87" t="str">
        <f t="shared" si="15"/>
        <v/>
      </c>
      <c r="Z62" s="87">
        <f t="shared" si="16"/>
        <v>0</v>
      </c>
      <c r="AA62" s="72" t="str">
        <f t="shared" si="17"/>
        <v/>
      </c>
      <c r="AB62" s="72" t="str">
        <f t="shared" si="4"/>
        <v/>
      </c>
      <c r="AC62" s="72" t="str">
        <f t="shared" si="5"/>
        <v/>
      </c>
      <c r="AD62" s="115" t="str">
        <f t="shared" si="6"/>
        <v/>
      </c>
      <c r="AE62" s="1" t="str">
        <f t="shared" si="18"/>
        <v/>
      </c>
    </row>
    <row r="63" spans="1:31" ht="25.15" customHeight="1">
      <c r="A63" s="38"/>
      <c r="B63" s="147" t="str">
        <f>IF(COUNTIF($P$20:$P63,P63)=1,COUNT($B$20:B62)+1," ")</f>
        <v xml:space="preserve"> </v>
      </c>
      <c r="C63" s="14"/>
      <c r="D63" s="14"/>
      <c r="E63" s="14"/>
      <c r="F63" s="14"/>
      <c r="G63" s="14"/>
      <c r="H63" s="32" t="str">
        <f t="shared" si="21"/>
        <v/>
      </c>
      <c r="I63" s="25"/>
      <c r="J63" s="25" t="str">
        <f t="shared" si="7"/>
        <v/>
      </c>
      <c r="K63" s="24" t="str">
        <f t="shared" si="8"/>
        <v/>
      </c>
      <c r="L63" s="29" t="str">
        <f t="shared" si="9"/>
        <v/>
      </c>
      <c r="M63" s="87" t="str">
        <f t="shared" si="10"/>
        <v/>
      </c>
      <c r="N63" s="87">
        <f t="shared" si="11"/>
        <v>0</v>
      </c>
      <c r="O63" s="67" t="str">
        <f t="shared" si="19"/>
        <v/>
      </c>
      <c r="P63" s="18" t="str">
        <f t="shared" si="12"/>
        <v/>
      </c>
      <c r="Q63" s="18" t="str">
        <f t="shared" si="13"/>
        <v/>
      </c>
      <c r="R63" s="68" t="str">
        <f t="shared" si="14"/>
        <v/>
      </c>
      <c r="S63" s="140" t="str">
        <f>IF(O63="","",IF(OR(A63="ｺﾝﾊﾞｲﾝA",A63="ｺﾝﾊﾞｲﾝB",A63="80mH"),VLOOKUP(A63,種目!$A$2:$C$16,2,FALSE)&amp;"03",VLOOKUP(A63,種目!$A$2:$C$16,2,FALSE)&amp;"0"&amp;男子申込!G63))</f>
        <v/>
      </c>
      <c r="Y63" s="87" t="str">
        <f t="shared" si="15"/>
        <v/>
      </c>
      <c r="Z63" s="87">
        <f t="shared" si="16"/>
        <v>0</v>
      </c>
      <c r="AA63" s="72" t="str">
        <f t="shared" si="17"/>
        <v/>
      </c>
      <c r="AB63" s="72" t="str">
        <f t="shared" si="4"/>
        <v/>
      </c>
      <c r="AC63" s="72" t="str">
        <f t="shared" si="5"/>
        <v/>
      </c>
      <c r="AD63" s="115" t="str">
        <f t="shared" si="6"/>
        <v/>
      </c>
      <c r="AE63" s="1" t="str">
        <f t="shared" si="18"/>
        <v/>
      </c>
    </row>
    <row r="64" spans="1:31" ht="25.15" customHeight="1">
      <c r="A64" s="38"/>
      <c r="B64" s="147" t="str">
        <f>IF(COUNTIF($P$20:$P64,P64)=1,COUNT($B$20:B63)+1," ")</f>
        <v xml:space="preserve"> </v>
      </c>
      <c r="C64" s="14"/>
      <c r="D64" s="14"/>
      <c r="E64" s="14"/>
      <c r="F64" s="14"/>
      <c r="G64" s="14"/>
      <c r="H64" s="32" t="str">
        <f t="shared" si="21"/>
        <v/>
      </c>
      <c r="I64" s="25"/>
      <c r="J64" s="25" t="str">
        <f t="shared" si="7"/>
        <v/>
      </c>
      <c r="K64" s="24" t="str">
        <f t="shared" si="8"/>
        <v/>
      </c>
      <c r="L64" s="29" t="str">
        <f t="shared" si="9"/>
        <v/>
      </c>
      <c r="M64" s="87" t="str">
        <f t="shared" si="10"/>
        <v/>
      </c>
      <c r="N64" s="87">
        <f t="shared" si="11"/>
        <v>0</v>
      </c>
      <c r="O64" s="67" t="str">
        <f t="shared" si="19"/>
        <v/>
      </c>
      <c r="P64" s="18" t="str">
        <f t="shared" si="12"/>
        <v/>
      </c>
      <c r="Q64" s="18" t="str">
        <f t="shared" si="13"/>
        <v/>
      </c>
      <c r="R64" s="68" t="str">
        <f t="shared" si="14"/>
        <v/>
      </c>
      <c r="S64" s="140" t="str">
        <f>IF(O64="","",IF(OR(A64="ｺﾝﾊﾞｲﾝA",A64="ｺﾝﾊﾞｲﾝB",A64="80mH"),VLOOKUP(A64,種目!$A$2:$C$16,2,FALSE)&amp;"03",VLOOKUP(A64,種目!$A$2:$C$16,2,FALSE)&amp;"0"&amp;男子申込!G64))</f>
        <v/>
      </c>
      <c r="Y64" s="87" t="str">
        <f t="shared" si="15"/>
        <v/>
      </c>
      <c r="Z64" s="87">
        <f t="shared" si="16"/>
        <v>0</v>
      </c>
      <c r="AA64" s="72" t="str">
        <f t="shared" si="17"/>
        <v/>
      </c>
      <c r="AB64" s="72" t="str">
        <f t="shared" si="4"/>
        <v/>
      </c>
      <c r="AC64" s="72" t="str">
        <f t="shared" si="5"/>
        <v/>
      </c>
      <c r="AD64" s="115" t="str">
        <f t="shared" si="6"/>
        <v/>
      </c>
      <c r="AE64" s="1" t="str">
        <f t="shared" si="18"/>
        <v/>
      </c>
    </row>
    <row r="65" spans="1:31" ht="25.15" customHeight="1">
      <c r="A65" s="38"/>
      <c r="B65" s="147" t="str">
        <f>IF(COUNTIF($P$20:$P65,P65)=1,COUNT($B$20:B64)+1," ")</f>
        <v xml:space="preserve"> </v>
      </c>
      <c r="C65" s="14"/>
      <c r="D65" s="14"/>
      <c r="E65" s="14"/>
      <c r="F65" s="14"/>
      <c r="G65" s="14"/>
      <c r="H65" s="32" t="str">
        <f t="shared" si="21"/>
        <v/>
      </c>
      <c r="I65" s="25"/>
      <c r="J65" s="25" t="str">
        <f t="shared" si="7"/>
        <v/>
      </c>
      <c r="K65" s="24" t="str">
        <f t="shared" si="8"/>
        <v/>
      </c>
      <c r="L65" s="29" t="str">
        <f t="shared" si="9"/>
        <v/>
      </c>
      <c r="M65" s="87" t="str">
        <f t="shared" si="10"/>
        <v/>
      </c>
      <c r="N65" s="87">
        <f t="shared" si="11"/>
        <v>0</v>
      </c>
      <c r="O65" s="67" t="str">
        <f t="shared" si="19"/>
        <v/>
      </c>
      <c r="P65" s="18" t="str">
        <f t="shared" si="12"/>
        <v/>
      </c>
      <c r="Q65" s="18" t="str">
        <f t="shared" si="13"/>
        <v/>
      </c>
      <c r="R65" s="68" t="str">
        <f t="shared" si="14"/>
        <v/>
      </c>
      <c r="S65" s="140" t="str">
        <f>IF(O65="","",IF(OR(A65="ｺﾝﾊﾞｲﾝA",A65="ｺﾝﾊﾞｲﾝB",A65="80mH"),VLOOKUP(A65,種目!$A$2:$C$16,2,FALSE)&amp;"03",VLOOKUP(A65,種目!$A$2:$C$16,2,FALSE)&amp;"0"&amp;男子申込!G65))</f>
        <v/>
      </c>
      <c r="Y65" s="87" t="str">
        <f t="shared" si="15"/>
        <v/>
      </c>
      <c r="Z65" s="87">
        <f t="shared" si="16"/>
        <v>0</v>
      </c>
      <c r="AA65" s="72" t="str">
        <f t="shared" si="17"/>
        <v/>
      </c>
      <c r="AB65" s="72" t="str">
        <f t="shared" si="4"/>
        <v/>
      </c>
      <c r="AC65" s="72" t="str">
        <f t="shared" si="5"/>
        <v/>
      </c>
      <c r="AD65" s="115" t="str">
        <f t="shared" si="6"/>
        <v/>
      </c>
      <c r="AE65" s="1" t="str">
        <f t="shared" si="18"/>
        <v/>
      </c>
    </row>
    <row r="66" spans="1:31" ht="25.15" customHeight="1">
      <c r="A66" s="38"/>
      <c r="B66" s="147" t="str">
        <f>IF(COUNTIF($P$20:$P66,P66)=1,COUNT($B$20:B65)+1," ")</f>
        <v xml:space="preserve"> </v>
      </c>
      <c r="C66" s="14"/>
      <c r="D66" s="14"/>
      <c r="E66" s="14"/>
      <c r="F66" s="14"/>
      <c r="G66" s="14"/>
      <c r="H66" s="32" t="str">
        <f t="shared" si="21"/>
        <v/>
      </c>
      <c r="I66" s="25"/>
      <c r="J66" s="25" t="str">
        <f t="shared" si="7"/>
        <v/>
      </c>
      <c r="K66" s="24" t="str">
        <f t="shared" si="8"/>
        <v/>
      </c>
      <c r="L66" s="29" t="str">
        <f t="shared" si="9"/>
        <v/>
      </c>
      <c r="M66" s="87" t="str">
        <f t="shared" si="10"/>
        <v/>
      </c>
      <c r="N66" s="87">
        <f t="shared" si="11"/>
        <v>0</v>
      </c>
      <c r="O66" s="67" t="str">
        <f t="shared" si="19"/>
        <v/>
      </c>
      <c r="P66" s="18" t="str">
        <f t="shared" si="12"/>
        <v/>
      </c>
      <c r="Q66" s="18" t="str">
        <f t="shared" si="13"/>
        <v/>
      </c>
      <c r="R66" s="68" t="str">
        <f t="shared" si="14"/>
        <v/>
      </c>
      <c r="S66" s="140" t="str">
        <f>IF(O66="","",IF(OR(A66="ｺﾝﾊﾞｲﾝA",A66="ｺﾝﾊﾞｲﾝB",A66="80mH"),VLOOKUP(A66,種目!$A$2:$C$16,2,FALSE)&amp;"03",VLOOKUP(A66,種目!$A$2:$C$16,2,FALSE)&amp;"0"&amp;男子申込!G66))</f>
        <v/>
      </c>
      <c r="Y66" s="87" t="str">
        <f t="shared" si="15"/>
        <v/>
      </c>
      <c r="Z66" s="87">
        <f t="shared" si="16"/>
        <v>0</v>
      </c>
      <c r="AA66" s="72" t="str">
        <f t="shared" si="17"/>
        <v/>
      </c>
      <c r="AB66" s="72" t="str">
        <f t="shared" si="4"/>
        <v/>
      </c>
      <c r="AC66" s="72" t="str">
        <f t="shared" si="5"/>
        <v/>
      </c>
      <c r="AD66" s="115" t="str">
        <f t="shared" si="6"/>
        <v/>
      </c>
      <c r="AE66" s="1" t="str">
        <f t="shared" si="18"/>
        <v/>
      </c>
    </row>
    <row r="67" spans="1:31" ht="25.15" customHeight="1">
      <c r="A67" s="38"/>
      <c r="B67" s="147" t="str">
        <f>IF(COUNTIF($P$20:$P67,P67)=1,COUNT($B$20:B66)+1," ")</f>
        <v xml:space="preserve"> </v>
      </c>
      <c r="C67" s="14"/>
      <c r="D67" s="14"/>
      <c r="E67" s="14"/>
      <c r="F67" s="14"/>
      <c r="G67" s="14"/>
      <c r="H67" s="32" t="str">
        <f t="shared" si="21"/>
        <v/>
      </c>
      <c r="I67" s="25"/>
      <c r="J67" s="25" t="str">
        <f t="shared" si="7"/>
        <v/>
      </c>
      <c r="K67" s="24" t="str">
        <f t="shared" si="8"/>
        <v/>
      </c>
      <c r="L67" s="29" t="str">
        <f t="shared" si="9"/>
        <v/>
      </c>
      <c r="M67" s="87" t="str">
        <f t="shared" si="10"/>
        <v/>
      </c>
      <c r="N67" s="87">
        <f t="shared" si="11"/>
        <v>0</v>
      </c>
      <c r="O67" s="67" t="str">
        <f t="shared" si="19"/>
        <v/>
      </c>
      <c r="P67" s="18" t="str">
        <f t="shared" si="12"/>
        <v/>
      </c>
      <c r="Q67" s="18" t="str">
        <f t="shared" si="13"/>
        <v/>
      </c>
      <c r="R67" s="68" t="str">
        <f t="shared" si="14"/>
        <v/>
      </c>
      <c r="S67" s="140" t="str">
        <f>IF(O67="","",IF(OR(A67="ｺﾝﾊﾞｲﾝA",A67="ｺﾝﾊﾞｲﾝB",A67="80mH"),VLOOKUP(A67,種目!$A$2:$C$16,2,FALSE)&amp;"03",VLOOKUP(A67,種目!$A$2:$C$16,2,FALSE)&amp;"0"&amp;男子申込!G67))</f>
        <v/>
      </c>
      <c r="Y67" s="87" t="str">
        <f t="shared" si="15"/>
        <v/>
      </c>
      <c r="Z67" s="87">
        <f t="shared" si="16"/>
        <v>0</v>
      </c>
      <c r="AA67" s="72" t="str">
        <f t="shared" si="17"/>
        <v/>
      </c>
      <c r="AB67" s="72" t="str">
        <f t="shared" si="4"/>
        <v/>
      </c>
      <c r="AC67" s="72" t="str">
        <f t="shared" si="5"/>
        <v/>
      </c>
      <c r="AD67" s="115" t="str">
        <f t="shared" si="6"/>
        <v/>
      </c>
      <c r="AE67" s="1" t="str">
        <f t="shared" si="18"/>
        <v/>
      </c>
    </row>
    <row r="68" spans="1:31" ht="25.15" customHeight="1">
      <c r="A68" s="38"/>
      <c r="B68" s="147" t="str">
        <f>IF(COUNTIF($P$20:$P68,P68)=1,COUNT($B$20:B67)+1," ")</f>
        <v xml:space="preserve"> </v>
      </c>
      <c r="C68" s="14"/>
      <c r="D68" s="14"/>
      <c r="E68" s="14"/>
      <c r="F68" s="14"/>
      <c r="G68" s="14"/>
      <c r="H68" s="32" t="str">
        <f t="shared" si="21"/>
        <v/>
      </c>
      <c r="I68" s="25"/>
      <c r="J68" s="25" t="str">
        <f t="shared" si="7"/>
        <v/>
      </c>
      <c r="K68" s="24" t="str">
        <f t="shared" si="8"/>
        <v/>
      </c>
      <c r="L68" s="29" t="str">
        <f t="shared" si="9"/>
        <v/>
      </c>
      <c r="M68" s="87" t="str">
        <f t="shared" si="10"/>
        <v/>
      </c>
      <c r="N68" s="87">
        <f t="shared" si="11"/>
        <v>0</v>
      </c>
      <c r="O68" s="67" t="str">
        <f t="shared" si="19"/>
        <v/>
      </c>
      <c r="P68" s="18" t="str">
        <f t="shared" si="12"/>
        <v/>
      </c>
      <c r="Q68" s="18" t="str">
        <f t="shared" si="13"/>
        <v/>
      </c>
      <c r="R68" s="68" t="str">
        <f t="shared" si="14"/>
        <v/>
      </c>
      <c r="S68" s="140" t="str">
        <f>IF(O68="","",IF(OR(A68="ｺﾝﾊﾞｲﾝA",A68="ｺﾝﾊﾞｲﾝB",A68="80mH"),VLOOKUP(A68,種目!$A$2:$C$16,2,FALSE)&amp;"03",VLOOKUP(A68,種目!$A$2:$C$16,2,FALSE)&amp;"0"&amp;男子申込!G68))</f>
        <v/>
      </c>
      <c r="Y68" s="87" t="str">
        <f t="shared" si="15"/>
        <v/>
      </c>
      <c r="Z68" s="87">
        <f t="shared" si="16"/>
        <v>0</v>
      </c>
      <c r="AA68" s="72" t="str">
        <f t="shared" si="17"/>
        <v/>
      </c>
      <c r="AB68" s="72" t="str">
        <f t="shared" si="4"/>
        <v/>
      </c>
      <c r="AC68" s="72" t="str">
        <f t="shared" si="5"/>
        <v/>
      </c>
      <c r="AD68" s="115" t="str">
        <f t="shared" si="6"/>
        <v/>
      </c>
      <c r="AE68" s="1" t="str">
        <f t="shared" si="18"/>
        <v/>
      </c>
    </row>
    <row r="69" spans="1:31" ht="25.15" customHeight="1" thickBot="1">
      <c r="A69" s="39"/>
      <c r="B69" s="147" t="str">
        <f>IF(COUNTIF($P$20:$P69,P69)=1,COUNT($B$20:B68)+1," ")</f>
        <v xml:space="preserve"> </v>
      </c>
      <c r="C69" s="13"/>
      <c r="D69" s="13"/>
      <c r="E69" s="13"/>
      <c r="F69" s="13"/>
      <c r="G69" s="13"/>
      <c r="H69" s="33" t="str">
        <f>IF(C69="","",$G$8)</f>
        <v/>
      </c>
      <c r="I69" s="22"/>
      <c r="J69" s="22" t="str">
        <f t="shared" si="7"/>
        <v/>
      </c>
      <c r="K69" s="23" t="str">
        <f t="shared" si="8"/>
        <v/>
      </c>
      <c r="L69" s="30" t="str">
        <f t="shared" si="9"/>
        <v/>
      </c>
      <c r="M69" s="87" t="str">
        <f t="shared" si="10"/>
        <v/>
      </c>
      <c r="N69" s="87">
        <f t="shared" si="11"/>
        <v>0</v>
      </c>
      <c r="O69" s="69" t="str">
        <f t="shared" si="19"/>
        <v/>
      </c>
      <c r="P69" s="70" t="str">
        <f t="shared" si="12"/>
        <v/>
      </c>
      <c r="Q69" s="70" t="str">
        <f t="shared" si="13"/>
        <v/>
      </c>
      <c r="R69" s="71" t="str">
        <f t="shared" si="14"/>
        <v/>
      </c>
      <c r="S69" s="140" t="str">
        <f>IF(O69="","",IF(OR(A69="ｺﾝﾊﾞｲﾝA",A69="ｺﾝﾊﾞｲﾝB",A69="80mH"),VLOOKUP(A69,種目!$A$2:$C$16,2,FALSE)&amp;"03",VLOOKUP(A69,種目!$A$2:$C$16,2,FALSE)&amp;"0"&amp;男子申込!G69))</f>
        <v/>
      </c>
      <c r="Y69" s="87" t="str">
        <f t="shared" si="15"/>
        <v/>
      </c>
      <c r="Z69" s="87">
        <f t="shared" si="16"/>
        <v>0</v>
      </c>
      <c r="AA69" s="116" t="str">
        <f t="shared" si="17"/>
        <v/>
      </c>
      <c r="AB69" s="116" t="str">
        <f t="shared" si="4"/>
        <v/>
      </c>
      <c r="AC69" s="116" t="str">
        <f t="shared" si="5"/>
        <v/>
      </c>
      <c r="AD69" s="117" t="str">
        <f t="shared" si="6"/>
        <v/>
      </c>
      <c r="AE69" s="1" t="str">
        <f t="shared" si="18"/>
        <v/>
      </c>
    </row>
    <row r="70" spans="1:31" ht="24.75" customHeight="1">
      <c r="N70" s="87"/>
    </row>
    <row r="71" spans="1:31" ht="13.5" customHeight="1">
      <c r="N71" s="87"/>
    </row>
    <row r="72" spans="1:31" ht="13.5" customHeight="1">
      <c r="A72" s="44" t="s">
        <v>114</v>
      </c>
      <c r="C72" s="40" t="s">
        <v>126</v>
      </c>
      <c r="D72" s="43" t="s">
        <v>127</v>
      </c>
      <c r="G72" s="15" t="s">
        <v>123</v>
      </c>
      <c r="H72" s="16" t="s">
        <v>124</v>
      </c>
      <c r="I72" s="43" t="s">
        <v>125</v>
      </c>
      <c r="K72" s="84" t="s">
        <v>134</v>
      </c>
    </row>
    <row r="73" spans="1:31" ht="13.5" customHeight="1">
      <c r="A73" s="138" t="s">
        <v>263</v>
      </c>
      <c r="C73" s="65" t="s">
        <v>153</v>
      </c>
      <c r="D73" s="66">
        <v>0</v>
      </c>
      <c r="G73" s="47">
        <v>1</v>
      </c>
      <c r="H73" s="135" t="s">
        <v>194</v>
      </c>
      <c r="I73" s="41">
        <v>1</v>
      </c>
      <c r="J73" s="27">
        <f>I73-400</f>
        <v>-399</v>
      </c>
      <c r="K73" s="84" t="s">
        <v>148</v>
      </c>
    </row>
    <row r="74" spans="1:31" ht="13.5" customHeight="1">
      <c r="A74" s="45" t="s">
        <v>116</v>
      </c>
      <c r="C74" s="65" t="str">
        <f>A74&amp;4</f>
        <v>100m4</v>
      </c>
      <c r="D74" s="66">
        <v>1</v>
      </c>
      <c r="G74" s="47">
        <v>2</v>
      </c>
      <c r="H74" s="135" t="s">
        <v>195</v>
      </c>
      <c r="I74" s="41">
        <v>2</v>
      </c>
      <c r="J74" s="27">
        <f t="shared" ref="J74:J137" si="22">I74-400</f>
        <v>-398</v>
      </c>
      <c r="K74" s="84" t="s">
        <v>147</v>
      </c>
    </row>
    <row r="75" spans="1:31" ht="13.5" customHeight="1">
      <c r="A75" s="45" t="s">
        <v>264</v>
      </c>
      <c r="C75" s="17" t="str">
        <f>A74&amp;5</f>
        <v>100m5</v>
      </c>
      <c r="D75" s="66">
        <v>2</v>
      </c>
      <c r="G75" s="47">
        <v>3</v>
      </c>
      <c r="H75" s="135" t="s">
        <v>196</v>
      </c>
      <c r="I75" s="41">
        <v>3</v>
      </c>
      <c r="J75" s="27">
        <f t="shared" si="22"/>
        <v>-397</v>
      </c>
    </row>
    <row r="76" spans="1:31" ht="13.5" customHeight="1">
      <c r="A76" s="45"/>
      <c r="C76" s="17" t="str">
        <f>A75&amp;5</f>
        <v>1500m5</v>
      </c>
      <c r="D76" s="66">
        <v>3</v>
      </c>
      <c r="G76" s="47">
        <v>4</v>
      </c>
      <c r="H76" s="135" t="s">
        <v>197</v>
      </c>
      <c r="I76" s="41">
        <v>4</v>
      </c>
      <c r="J76" s="27">
        <f t="shared" si="22"/>
        <v>-396</v>
      </c>
    </row>
    <row r="77" spans="1:31" ht="13.5" customHeight="1">
      <c r="A77" s="45" t="s">
        <v>120</v>
      </c>
      <c r="C77" s="17" t="str">
        <f>A76&amp;5</f>
        <v>5</v>
      </c>
      <c r="D77" s="66">
        <v>4</v>
      </c>
      <c r="G77" s="47">
        <v>5</v>
      </c>
      <c r="H77" s="135" t="s">
        <v>198</v>
      </c>
      <c r="I77" s="41">
        <v>5</v>
      </c>
      <c r="J77" s="27">
        <f t="shared" si="22"/>
        <v>-395</v>
      </c>
    </row>
    <row r="78" spans="1:31" ht="13.5" customHeight="1">
      <c r="A78" s="45"/>
      <c r="C78" s="17" t="str">
        <f>A77&amp;5</f>
        <v>走幅跳5</v>
      </c>
      <c r="D78" s="66">
        <v>5</v>
      </c>
      <c r="G78" s="47">
        <v>6</v>
      </c>
      <c r="H78" s="135" t="s">
        <v>199</v>
      </c>
      <c r="I78" s="41">
        <v>6</v>
      </c>
      <c r="J78" s="27">
        <f t="shared" si="22"/>
        <v>-394</v>
      </c>
    </row>
    <row r="79" spans="1:31" ht="13.5" customHeight="1">
      <c r="A79" s="45"/>
      <c r="C79" s="17" t="str">
        <f>A78&amp;5</f>
        <v>5</v>
      </c>
      <c r="D79" s="66">
        <v>6</v>
      </c>
      <c r="G79" s="47">
        <v>7</v>
      </c>
      <c r="H79" s="135" t="s">
        <v>200</v>
      </c>
      <c r="I79" s="41">
        <v>7</v>
      </c>
      <c r="J79" s="27">
        <f t="shared" si="22"/>
        <v>-393</v>
      </c>
    </row>
    <row r="80" spans="1:31" ht="13.5" customHeight="1">
      <c r="A80" s="45"/>
      <c r="C80" s="17" t="str">
        <f>A74&amp;6</f>
        <v>100m6</v>
      </c>
      <c r="D80" s="66">
        <v>7</v>
      </c>
      <c r="G80" s="47">
        <v>8</v>
      </c>
      <c r="H80" s="135" t="s">
        <v>201</v>
      </c>
      <c r="I80" s="41">
        <v>8</v>
      </c>
      <c r="J80" s="27">
        <f t="shared" si="22"/>
        <v>-392</v>
      </c>
    </row>
    <row r="81" spans="1:10" ht="13.5" customHeight="1">
      <c r="A81" s="107"/>
      <c r="C81" s="17" t="str">
        <f>A75&amp;6</f>
        <v>1500m6</v>
      </c>
      <c r="D81" s="66">
        <v>8</v>
      </c>
      <c r="G81" s="47">
        <v>9</v>
      </c>
      <c r="H81" s="135" t="s">
        <v>202</v>
      </c>
      <c r="I81" s="41">
        <v>9</v>
      </c>
      <c r="J81" s="27">
        <f t="shared" si="22"/>
        <v>-391</v>
      </c>
    </row>
    <row r="82" spans="1:10" ht="13.5" customHeight="1">
      <c r="A82" s="103"/>
      <c r="C82" s="17" t="str">
        <f>A76&amp;6</f>
        <v>6</v>
      </c>
      <c r="D82" s="66">
        <v>9</v>
      </c>
      <c r="G82" s="47">
        <v>10</v>
      </c>
      <c r="H82" s="135" t="s">
        <v>203</v>
      </c>
      <c r="I82" s="41">
        <v>10</v>
      </c>
      <c r="J82" s="27">
        <f t="shared" si="22"/>
        <v>-390</v>
      </c>
    </row>
    <row r="83" spans="1:10" ht="13.5" customHeight="1">
      <c r="A83" s="107"/>
      <c r="C83" s="17" t="str">
        <f>A77&amp;6</f>
        <v>走幅跳6</v>
      </c>
      <c r="D83" s="66">
        <v>10</v>
      </c>
      <c r="G83" s="47">
        <v>11</v>
      </c>
      <c r="H83" s="135" t="s">
        <v>204</v>
      </c>
      <c r="I83" s="41">
        <v>11</v>
      </c>
      <c r="J83" s="27">
        <f t="shared" si="22"/>
        <v>-389</v>
      </c>
    </row>
    <row r="84" spans="1:10" ht="13.5" customHeight="1">
      <c r="A84" s="107"/>
      <c r="C84" s="17" t="str">
        <f>A78&amp;6</f>
        <v>6</v>
      </c>
      <c r="D84" s="66">
        <v>11</v>
      </c>
      <c r="G84" s="47">
        <v>12</v>
      </c>
      <c r="H84" s="135" t="s">
        <v>205</v>
      </c>
      <c r="I84" s="41">
        <v>12</v>
      </c>
      <c r="J84" s="27">
        <f t="shared" si="22"/>
        <v>-388</v>
      </c>
    </row>
    <row r="85" spans="1:10" ht="13.5" customHeight="1">
      <c r="A85" s="103"/>
      <c r="C85" s="17"/>
      <c r="D85" s="66">
        <v>12</v>
      </c>
      <c r="G85" s="47">
        <v>13</v>
      </c>
      <c r="H85" s="135" t="s">
        <v>206</v>
      </c>
      <c r="I85" s="41">
        <v>13</v>
      </c>
      <c r="J85" s="27">
        <f t="shared" si="22"/>
        <v>-387</v>
      </c>
    </row>
    <row r="86" spans="1:10" ht="13.5" customHeight="1">
      <c r="A86" s="36"/>
      <c r="C86" s="17"/>
      <c r="D86" s="66">
        <v>13</v>
      </c>
      <c r="G86" s="47">
        <v>14</v>
      </c>
      <c r="H86" s="135" t="s">
        <v>207</v>
      </c>
      <c r="I86" s="41">
        <v>14</v>
      </c>
      <c r="J86" s="27">
        <f t="shared" si="22"/>
        <v>-386</v>
      </c>
    </row>
    <row r="87" spans="1:10" ht="13.5" customHeight="1">
      <c r="A87" s="36"/>
      <c r="C87" s="17" t="s">
        <v>145</v>
      </c>
      <c r="D87" s="66">
        <v>14</v>
      </c>
      <c r="G87" s="47">
        <v>15</v>
      </c>
      <c r="H87" s="135" t="s">
        <v>208</v>
      </c>
      <c r="I87" s="41">
        <v>15</v>
      </c>
      <c r="J87" s="27">
        <f t="shared" si="22"/>
        <v>-385</v>
      </c>
    </row>
    <row r="88" spans="1:10" ht="13.5" customHeight="1">
      <c r="A88" s="36"/>
      <c r="C88" s="17" t="s">
        <v>146</v>
      </c>
      <c r="D88" s="66">
        <v>15</v>
      </c>
      <c r="G88" s="47">
        <v>16</v>
      </c>
      <c r="H88" s="135" t="s">
        <v>209</v>
      </c>
      <c r="I88" s="41">
        <v>16</v>
      </c>
      <c r="J88" s="27">
        <f t="shared" si="22"/>
        <v>-384</v>
      </c>
    </row>
    <row r="89" spans="1:10" ht="13.5" customHeight="1">
      <c r="A89" s="36"/>
      <c r="C89" s="17" t="str">
        <f>A82&amp;5</f>
        <v>5</v>
      </c>
      <c r="D89" s="66">
        <v>16</v>
      </c>
      <c r="G89" s="47">
        <v>17</v>
      </c>
      <c r="H89" s="135" t="s">
        <v>210</v>
      </c>
      <c r="I89" s="41">
        <v>18</v>
      </c>
      <c r="J89" s="27">
        <f t="shared" si="22"/>
        <v>-382</v>
      </c>
    </row>
    <row r="90" spans="1:10" ht="13.5" customHeight="1">
      <c r="A90" s="36"/>
      <c r="C90" s="17" t="str">
        <f>A82&amp;6</f>
        <v>6</v>
      </c>
      <c r="D90" s="66">
        <v>17</v>
      </c>
      <c r="G90" s="47">
        <v>18</v>
      </c>
      <c r="H90" s="135" t="s">
        <v>211</v>
      </c>
      <c r="I90" s="41">
        <v>19</v>
      </c>
      <c r="J90" s="27">
        <f t="shared" si="22"/>
        <v>-381</v>
      </c>
    </row>
    <row r="91" spans="1:10" ht="13.5" customHeight="1">
      <c r="A91" s="36"/>
      <c r="C91" s="17" t="str">
        <f>A83&amp;5</f>
        <v>5</v>
      </c>
      <c r="D91" s="66">
        <v>18</v>
      </c>
      <c r="G91" s="47">
        <v>19</v>
      </c>
      <c r="H91" s="135" t="s">
        <v>212</v>
      </c>
      <c r="I91" s="41">
        <v>20</v>
      </c>
      <c r="J91" s="27">
        <f t="shared" si="22"/>
        <v>-380</v>
      </c>
    </row>
    <row r="92" spans="1:10" ht="13.5" customHeight="1">
      <c r="A92" s="36"/>
      <c r="C92" s="105" t="str">
        <f>A83&amp;6</f>
        <v>6</v>
      </c>
      <c r="D92" s="66">
        <v>19</v>
      </c>
      <c r="G92" s="47">
        <v>20</v>
      </c>
      <c r="H92" s="135" t="s">
        <v>213</v>
      </c>
      <c r="I92" s="41">
        <v>21</v>
      </c>
      <c r="J92" s="27">
        <f t="shared" si="22"/>
        <v>-379</v>
      </c>
    </row>
    <row r="93" spans="1:10" ht="13.5" customHeight="1">
      <c r="A93" s="36"/>
      <c r="C93" s="17" t="str">
        <f>A84&amp;5</f>
        <v>5</v>
      </c>
      <c r="D93" s="48">
        <v>10</v>
      </c>
      <c r="G93" s="47">
        <v>21</v>
      </c>
      <c r="H93" s="135" t="s">
        <v>214</v>
      </c>
      <c r="I93" s="41">
        <v>22</v>
      </c>
      <c r="J93" s="27">
        <f t="shared" si="22"/>
        <v>-378</v>
      </c>
    </row>
    <row r="94" spans="1:10" ht="13.5" customHeight="1">
      <c r="A94" s="36"/>
      <c r="C94" s="17" t="str">
        <f>A84&amp;6</f>
        <v>6</v>
      </c>
      <c r="D94" s="112">
        <v>10</v>
      </c>
      <c r="G94" s="47">
        <v>22</v>
      </c>
      <c r="H94" s="135" t="s">
        <v>215</v>
      </c>
      <c r="I94" s="41">
        <v>23</v>
      </c>
      <c r="J94" s="27">
        <f t="shared" si="22"/>
        <v>-377</v>
      </c>
    </row>
    <row r="95" spans="1:10" ht="13.5" customHeight="1">
      <c r="A95" s="36"/>
      <c r="C95" s="17" t="str">
        <f>A85&amp;5</f>
        <v>5</v>
      </c>
      <c r="D95" s="112">
        <v>20</v>
      </c>
      <c r="G95" s="47">
        <v>23</v>
      </c>
      <c r="H95" s="135" t="s">
        <v>216</v>
      </c>
      <c r="I95" s="41">
        <v>24</v>
      </c>
      <c r="J95" s="27">
        <f t="shared" si="22"/>
        <v>-376</v>
      </c>
    </row>
    <row r="96" spans="1:10" ht="13.5" customHeight="1">
      <c r="A96" s="36"/>
      <c r="C96" s="105" t="str">
        <f>A85&amp;6</f>
        <v>6</v>
      </c>
      <c r="D96" s="104">
        <v>20</v>
      </c>
      <c r="G96" s="47">
        <v>24</v>
      </c>
      <c r="H96" s="135" t="s">
        <v>217</v>
      </c>
      <c r="I96" s="41">
        <v>25</v>
      </c>
      <c r="J96" s="27">
        <f t="shared" si="22"/>
        <v>-375</v>
      </c>
    </row>
    <row r="97" spans="1:10" ht="13.5" customHeight="1">
      <c r="A97" s="36"/>
      <c r="G97" s="47">
        <v>25</v>
      </c>
      <c r="H97" s="135" t="s">
        <v>218</v>
      </c>
      <c r="I97" s="41">
        <v>26</v>
      </c>
      <c r="J97" s="27">
        <f t="shared" si="22"/>
        <v>-374</v>
      </c>
    </row>
    <row r="98" spans="1:10" ht="13.5" customHeight="1">
      <c r="A98" s="36"/>
      <c r="G98" s="47">
        <v>26</v>
      </c>
      <c r="H98" s="135" t="s">
        <v>219</v>
      </c>
      <c r="I98" s="41">
        <v>27</v>
      </c>
      <c r="J98" s="27">
        <f t="shared" si="22"/>
        <v>-373</v>
      </c>
    </row>
    <row r="99" spans="1:10" ht="13.5" customHeight="1">
      <c r="A99" s="36"/>
      <c r="G99" s="47">
        <v>27</v>
      </c>
      <c r="H99" s="135" t="s">
        <v>220</v>
      </c>
      <c r="I99" s="41">
        <v>28</v>
      </c>
      <c r="J99" s="27">
        <f t="shared" si="22"/>
        <v>-372</v>
      </c>
    </row>
    <row r="100" spans="1:10" ht="13.5" customHeight="1">
      <c r="A100" s="36"/>
      <c r="G100" s="47">
        <v>28</v>
      </c>
      <c r="H100" s="135" t="s">
        <v>221</v>
      </c>
      <c r="I100" s="41">
        <v>29</v>
      </c>
      <c r="J100" s="27">
        <f t="shared" si="22"/>
        <v>-371</v>
      </c>
    </row>
    <row r="101" spans="1:10" ht="13.5" customHeight="1">
      <c r="A101" s="36"/>
      <c r="G101" s="47">
        <v>29</v>
      </c>
      <c r="H101" s="135" t="s">
        <v>222</v>
      </c>
      <c r="I101" s="41">
        <v>30</v>
      </c>
      <c r="J101" s="27">
        <f t="shared" si="22"/>
        <v>-370</v>
      </c>
    </row>
    <row r="102" spans="1:10" ht="13.5" customHeight="1">
      <c r="A102" s="36"/>
      <c r="G102" s="47">
        <v>30</v>
      </c>
      <c r="H102" s="135" t="s">
        <v>223</v>
      </c>
      <c r="I102" s="41">
        <v>31</v>
      </c>
      <c r="J102" s="27">
        <f t="shared" si="22"/>
        <v>-369</v>
      </c>
    </row>
    <row r="103" spans="1:10" ht="13.5" customHeight="1">
      <c r="A103" s="36"/>
      <c r="G103" s="47">
        <v>31</v>
      </c>
      <c r="H103" s="135" t="s">
        <v>224</v>
      </c>
      <c r="I103" s="41">
        <v>32</v>
      </c>
      <c r="J103" s="27">
        <f t="shared" si="22"/>
        <v>-368</v>
      </c>
    </row>
    <row r="104" spans="1:10" ht="13.5" customHeight="1">
      <c r="A104" s="36"/>
      <c r="G104" s="47">
        <v>32</v>
      </c>
      <c r="H104" s="135" t="s">
        <v>225</v>
      </c>
      <c r="I104" s="41">
        <v>33</v>
      </c>
      <c r="J104" s="27">
        <f t="shared" si="22"/>
        <v>-367</v>
      </c>
    </row>
    <row r="105" spans="1:10" ht="13.5" customHeight="1">
      <c r="A105" s="36"/>
      <c r="G105" s="47">
        <v>33</v>
      </c>
      <c r="H105" s="135" t="s">
        <v>226</v>
      </c>
      <c r="I105" s="41">
        <v>34</v>
      </c>
      <c r="J105" s="27">
        <f t="shared" si="22"/>
        <v>-366</v>
      </c>
    </row>
    <row r="106" spans="1:10" ht="13.5" customHeight="1">
      <c r="A106" s="36"/>
      <c r="G106" s="47">
        <v>34</v>
      </c>
      <c r="H106" s="135" t="s">
        <v>227</v>
      </c>
      <c r="I106" s="41">
        <v>35</v>
      </c>
      <c r="J106" s="27">
        <f t="shared" si="22"/>
        <v>-365</v>
      </c>
    </row>
    <row r="107" spans="1:10" ht="13.5" customHeight="1">
      <c r="A107" s="36"/>
      <c r="G107" s="47">
        <v>35</v>
      </c>
      <c r="H107" s="135" t="s">
        <v>228</v>
      </c>
      <c r="I107" s="41">
        <v>36</v>
      </c>
      <c r="J107" s="27">
        <f t="shared" si="22"/>
        <v>-364</v>
      </c>
    </row>
    <row r="108" spans="1:10" ht="13.5" customHeight="1">
      <c r="A108" s="36"/>
      <c r="G108" s="47">
        <v>36</v>
      </c>
      <c r="H108" s="135" t="s">
        <v>229</v>
      </c>
      <c r="I108" s="41">
        <v>37</v>
      </c>
      <c r="J108" s="27">
        <f t="shared" si="22"/>
        <v>-363</v>
      </c>
    </row>
    <row r="109" spans="1:10" ht="13.5" customHeight="1">
      <c r="A109" s="36"/>
      <c r="G109" s="47">
        <v>37</v>
      </c>
      <c r="H109" s="135" t="s">
        <v>230</v>
      </c>
      <c r="I109" s="41">
        <v>38</v>
      </c>
      <c r="J109" s="27">
        <f t="shared" si="22"/>
        <v>-362</v>
      </c>
    </row>
    <row r="110" spans="1:10" ht="13.5" customHeight="1">
      <c r="A110" s="36"/>
      <c r="G110" s="47">
        <v>38</v>
      </c>
      <c r="H110" s="135" t="s">
        <v>231</v>
      </c>
      <c r="I110" s="41">
        <v>39</v>
      </c>
      <c r="J110" s="27">
        <f t="shared" si="22"/>
        <v>-361</v>
      </c>
    </row>
    <row r="111" spans="1:10" ht="13.5" customHeight="1">
      <c r="A111" s="36"/>
      <c r="G111" s="47">
        <v>39</v>
      </c>
      <c r="H111" s="135" t="s">
        <v>232</v>
      </c>
      <c r="I111" s="41">
        <v>40</v>
      </c>
      <c r="J111" s="27">
        <f t="shared" si="22"/>
        <v>-360</v>
      </c>
    </row>
    <row r="112" spans="1:10" ht="13.5" customHeight="1">
      <c r="A112" s="36"/>
      <c r="G112" s="47">
        <v>40</v>
      </c>
      <c r="H112" s="135" t="s">
        <v>233</v>
      </c>
      <c r="I112" s="41">
        <v>41</v>
      </c>
      <c r="J112" s="27">
        <f t="shared" si="22"/>
        <v>-359</v>
      </c>
    </row>
    <row r="113" spans="1:10" ht="13.5" customHeight="1">
      <c r="A113" s="36"/>
      <c r="G113" s="47">
        <v>41</v>
      </c>
      <c r="H113" s="135" t="s">
        <v>234</v>
      </c>
      <c r="I113" s="41">
        <v>42</v>
      </c>
      <c r="J113" s="27">
        <f t="shared" si="22"/>
        <v>-358</v>
      </c>
    </row>
    <row r="114" spans="1:10" ht="13.5" customHeight="1">
      <c r="A114" s="36"/>
      <c r="G114" s="47">
        <v>42</v>
      </c>
      <c r="H114" s="135" t="s">
        <v>235</v>
      </c>
      <c r="I114" s="41">
        <v>43</v>
      </c>
      <c r="J114" s="27">
        <f t="shared" si="22"/>
        <v>-357</v>
      </c>
    </row>
    <row r="115" spans="1:10" ht="13.5" customHeight="1">
      <c r="A115" s="36"/>
      <c r="G115" s="47">
        <v>43</v>
      </c>
      <c r="H115" s="135" t="s">
        <v>236</v>
      </c>
      <c r="I115" s="41">
        <v>44</v>
      </c>
      <c r="J115" s="27">
        <f t="shared" si="22"/>
        <v>-356</v>
      </c>
    </row>
    <row r="116" spans="1:10" ht="13.5" customHeight="1">
      <c r="A116" s="36"/>
      <c r="G116" s="47">
        <v>44</v>
      </c>
      <c r="H116" s="135" t="s">
        <v>237</v>
      </c>
      <c r="I116" s="41">
        <v>45</v>
      </c>
      <c r="J116" s="27">
        <f t="shared" si="22"/>
        <v>-355</v>
      </c>
    </row>
    <row r="117" spans="1:10" ht="13.5" customHeight="1">
      <c r="A117" s="36"/>
      <c r="G117" s="47">
        <v>45</v>
      </c>
      <c r="H117" s="135" t="s">
        <v>238</v>
      </c>
      <c r="I117" s="41">
        <v>46</v>
      </c>
      <c r="J117" s="27">
        <f t="shared" si="22"/>
        <v>-354</v>
      </c>
    </row>
    <row r="118" spans="1:10" ht="13.5" customHeight="1">
      <c r="A118" s="36"/>
      <c r="G118" s="47">
        <v>46</v>
      </c>
      <c r="H118" s="135" t="s">
        <v>239</v>
      </c>
      <c r="I118" s="41">
        <v>48</v>
      </c>
      <c r="J118" s="27">
        <f t="shared" si="22"/>
        <v>-352</v>
      </c>
    </row>
    <row r="119" spans="1:10" ht="13.5" customHeight="1">
      <c r="A119" s="36"/>
      <c r="G119" s="47">
        <v>47</v>
      </c>
      <c r="H119" s="135" t="s">
        <v>240</v>
      </c>
      <c r="I119" s="41">
        <v>49</v>
      </c>
      <c r="J119" s="27">
        <f t="shared" si="22"/>
        <v>-351</v>
      </c>
    </row>
    <row r="120" spans="1:10" ht="13.5" customHeight="1">
      <c r="A120" s="36"/>
      <c r="G120" s="47">
        <v>48</v>
      </c>
      <c r="H120" s="135" t="s">
        <v>241</v>
      </c>
      <c r="I120" s="41">
        <v>50</v>
      </c>
      <c r="J120" s="27">
        <f t="shared" si="22"/>
        <v>-350</v>
      </c>
    </row>
    <row r="121" spans="1:10" ht="13.5" customHeight="1">
      <c r="A121" s="36"/>
      <c r="G121" s="47">
        <v>49</v>
      </c>
      <c r="H121" s="135" t="s">
        <v>242</v>
      </c>
      <c r="I121" s="41">
        <v>51</v>
      </c>
      <c r="J121" s="27">
        <f t="shared" si="22"/>
        <v>-349</v>
      </c>
    </row>
    <row r="122" spans="1:10" ht="13.5" customHeight="1">
      <c r="A122" s="36"/>
      <c r="G122" s="47">
        <v>50</v>
      </c>
      <c r="H122" s="135" t="s">
        <v>243</v>
      </c>
      <c r="I122" s="41">
        <v>52</v>
      </c>
      <c r="J122" s="27">
        <f t="shared" si="22"/>
        <v>-348</v>
      </c>
    </row>
    <row r="123" spans="1:10" ht="13.5" customHeight="1">
      <c r="A123" s="36"/>
      <c r="G123" s="47">
        <v>51</v>
      </c>
      <c r="H123" s="135" t="s">
        <v>244</v>
      </c>
      <c r="I123" s="41">
        <v>53</v>
      </c>
      <c r="J123" s="27">
        <f t="shared" si="22"/>
        <v>-347</v>
      </c>
    </row>
    <row r="124" spans="1:10" ht="13.5" customHeight="1">
      <c r="A124" s="36"/>
      <c r="G124" s="47">
        <v>52</v>
      </c>
      <c r="H124" s="135" t="s">
        <v>245</v>
      </c>
      <c r="I124" s="41">
        <v>54</v>
      </c>
      <c r="J124" s="27">
        <f t="shared" si="22"/>
        <v>-346</v>
      </c>
    </row>
    <row r="125" spans="1:10" ht="13.5" customHeight="1">
      <c r="A125" s="36"/>
      <c r="G125" s="47">
        <v>53</v>
      </c>
      <c r="H125" s="135" t="s">
        <v>246</v>
      </c>
      <c r="I125" s="41">
        <v>55</v>
      </c>
      <c r="J125" s="27">
        <f t="shared" si="22"/>
        <v>-345</v>
      </c>
    </row>
    <row r="126" spans="1:10" ht="13.5" customHeight="1">
      <c r="A126" s="36"/>
      <c r="G126" s="47">
        <v>54</v>
      </c>
      <c r="H126" s="135" t="s">
        <v>247</v>
      </c>
      <c r="I126" s="41">
        <v>56</v>
      </c>
      <c r="J126" s="27">
        <f t="shared" si="22"/>
        <v>-344</v>
      </c>
    </row>
    <row r="127" spans="1:10" ht="13.5" customHeight="1">
      <c r="A127" s="36"/>
      <c r="G127" s="47">
        <v>55</v>
      </c>
      <c r="H127" s="135" t="s">
        <v>248</v>
      </c>
      <c r="I127" s="41">
        <v>57</v>
      </c>
      <c r="J127" s="27">
        <f t="shared" si="22"/>
        <v>-343</v>
      </c>
    </row>
    <row r="128" spans="1:10" ht="13.5" customHeight="1">
      <c r="A128" s="36"/>
      <c r="G128" s="47">
        <v>56</v>
      </c>
      <c r="H128" s="135" t="s">
        <v>249</v>
      </c>
      <c r="I128" s="41">
        <v>58</v>
      </c>
      <c r="J128" s="27">
        <f t="shared" si="22"/>
        <v>-342</v>
      </c>
    </row>
    <row r="129" spans="1:10" ht="13.5" customHeight="1">
      <c r="A129" s="36"/>
      <c r="G129" s="47">
        <v>57</v>
      </c>
      <c r="H129" s="135" t="s">
        <v>250</v>
      </c>
      <c r="I129" s="41">
        <v>59</v>
      </c>
      <c r="J129" s="27">
        <f t="shared" si="22"/>
        <v>-341</v>
      </c>
    </row>
    <row r="130" spans="1:10" ht="13.5" customHeight="1">
      <c r="A130" s="36"/>
      <c r="G130" s="47">
        <v>58</v>
      </c>
      <c r="H130" s="135" t="s">
        <v>251</v>
      </c>
      <c r="I130" s="41">
        <v>60</v>
      </c>
      <c r="J130" s="27">
        <f t="shared" si="22"/>
        <v>-340</v>
      </c>
    </row>
    <row r="131" spans="1:10" ht="13.5" customHeight="1">
      <c r="A131" s="36"/>
      <c r="G131" s="47">
        <v>59</v>
      </c>
      <c r="H131" s="135" t="s">
        <v>252</v>
      </c>
      <c r="I131" s="41">
        <v>61</v>
      </c>
      <c r="J131" s="27">
        <f t="shared" si="22"/>
        <v>-339</v>
      </c>
    </row>
    <row r="132" spans="1:10" ht="13.5" customHeight="1">
      <c r="A132" s="36"/>
      <c r="G132" s="47">
        <v>60</v>
      </c>
      <c r="H132" s="135" t="s">
        <v>253</v>
      </c>
      <c r="I132" s="41">
        <v>62</v>
      </c>
      <c r="J132" s="27">
        <f t="shared" si="22"/>
        <v>-338</v>
      </c>
    </row>
    <row r="133" spans="1:10" ht="13.5" customHeight="1">
      <c r="G133" s="47">
        <v>61</v>
      </c>
      <c r="H133" s="135" t="s">
        <v>254</v>
      </c>
      <c r="I133" s="41">
        <v>64</v>
      </c>
      <c r="J133" s="27">
        <f t="shared" si="22"/>
        <v>-336</v>
      </c>
    </row>
    <row r="134" spans="1:10" ht="13.5" customHeight="1">
      <c r="G134" s="47">
        <v>62</v>
      </c>
      <c r="H134" s="135" t="s">
        <v>255</v>
      </c>
      <c r="I134" s="41">
        <v>65</v>
      </c>
      <c r="J134" s="27">
        <f t="shared" si="22"/>
        <v>-335</v>
      </c>
    </row>
    <row r="135" spans="1:10" ht="13.5" customHeight="1">
      <c r="G135" s="47">
        <v>63</v>
      </c>
      <c r="H135" s="135" t="s">
        <v>256</v>
      </c>
      <c r="I135" s="41">
        <v>66</v>
      </c>
      <c r="J135" s="27">
        <f t="shared" si="22"/>
        <v>-334</v>
      </c>
    </row>
    <row r="136" spans="1:10" ht="13.5" customHeight="1">
      <c r="G136" s="47">
        <v>64</v>
      </c>
      <c r="H136" s="135" t="s">
        <v>257</v>
      </c>
      <c r="I136" s="41">
        <v>67</v>
      </c>
      <c r="J136" s="27">
        <f t="shared" si="22"/>
        <v>-333</v>
      </c>
    </row>
    <row r="137" spans="1:10" ht="13.5" customHeight="1">
      <c r="G137" s="47">
        <v>65</v>
      </c>
      <c r="H137" s="135" t="s">
        <v>258</v>
      </c>
      <c r="I137" s="41">
        <v>68</v>
      </c>
      <c r="J137" s="27">
        <f t="shared" si="22"/>
        <v>-332</v>
      </c>
    </row>
    <row r="138" spans="1:10" ht="13.5" customHeight="1">
      <c r="G138" s="47">
        <v>66</v>
      </c>
      <c r="H138" s="135" t="s">
        <v>259</v>
      </c>
      <c r="I138" s="41">
        <v>69</v>
      </c>
      <c r="J138" s="27">
        <f t="shared" ref="J138:J201" si="23">I138-400</f>
        <v>-331</v>
      </c>
    </row>
    <row r="139" spans="1:10" ht="13.5" customHeight="1">
      <c r="G139" s="47">
        <v>67</v>
      </c>
      <c r="H139" s="135" t="s">
        <v>260</v>
      </c>
      <c r="I139" s="41">
        <v>471</v>
      </c>
      <c r="J139" s="27">
        <f t="shared" si="23"/>
        <v>71</v>
      </c>
    </row>
    <row r="140" spans="1:10" ht="13.5" customHeight="1">
      <c r="G140" s="47">
        <v>68</v>
      </c>
      <c r="H140" s="155" t="s">
        <v>276</v>
      </c>
      <c r="I140" s="41">
        <v>999</v>
      </c>
      <c r="J140" s="27">
        <v>99</v>
      </c>
    </row>
    <row r="141" spans="1:10" ht="13.5" customHeight="1">
      <c r="G141" s="47">
        <v>69</v>
      </c>
      <c r="H141" s="135"/>
      <c r="I141" s="41"/>
      <c r="J141" s="27">
        <f t="shared" si="23"/>
        <v>-400</v>
      </c>
    </row>
    <row r="142" spans="1:10" ht="13.5" customHeight="1">
      <c r="G142" s="47">
        <v>70</v>
      </c>
      <c r="H142" s="135"/>
      <c r="I142" s="41"/>
      <c r="J142" s="27">
        <f t="shared" si="23"/>
        <v>-400</v>
      </c>
    </row>
    <row r="143" spans="1:10" ht="13.5" customHeight="1">
      <c r="G143" s="47">
        <v>71</v>
      </c>
      <c r="H143" s="135"/>
      <c r="I143" s="41"/>
      <c r="J143" s="27">
        <f t="shared" si="23"/>
        <v>-400</v>
      </c>
    </row>
    <row r="144" spans="1:10" ht="13.5" customHeight="1">
      <c r="G144" s="47">
        <v>72</v>
      </c>
      <c r="H144" s="135"/>
      <c r="I144" s="41"/>
      <c r="J144" s="27">
        <f t="shared" si="23"/>
        <v>-400</v>
      </c>
    </row>
    <row r="145" spans="7:10" ht="13.5" customHeight="1">
      <c r="G145" s="47">
        <v>73</v>
      </c>
      <c r="H145" s="135"/>
      <c r="I145" s="41"/>
      <c r="J145" s="27">
        <f t="shared" si="23"/>
        <v>-400</v>
      </c>
    </row>
    <row r="146" spans="7:10" ht="13.5" customHeight="1">
      <c r="G146" s="47">
        <v>74</v>
      </c>
      <c r="H146" s="135"/>
      <c r="I146" s="41"/>
      <c r="J146" s="27">
        <f t="shared" si="23"/>
        <v>-400</v>
      </c>
    </row>
    <row r="147" spans="7:10" ht="13.5" customHeight="1">
      <c r="G147" s="47">
        <v>75</v>
      </c>
      <c r="H147" s="135"/>
      <c r="I147" s="41"/>
      <c r="J147" s="27">
        <f t="shared" si="23"/>
        <v>-400</v>
      </c>
    </row>
    <row r="148" spans="7:10" ht="13.5" customHeight="1">
      <c r="G148" s="47">
        <v>76</v>
      </c>
      <c r="H148" s="135"/>
      <c r="I148" s="41"/>
      <c r="J148" s="27">
        <f t="shared" si="23"/>
        <v>-400</v>
      </c>
    </row>
    <row r="149" spans="7:10" ht="13.5" customHeight="1">
      <c r="G149" s="47">
        <v>77</v>
      </c>
      <c r="H149" s="135"/>
      <c r="I149" s="41"/>
      <c r="J149" s="27">
        <f t="shared" si="23"/>
        <v>-400</v>
      </c>
    </row>
    <row r="150" spans="7:10" ht="13.5" customHeight="1">
      <c r="G150" s="47">
        <v>78</v>
      </c>
      <c r="H150" s="135"/>
      <c r="I150" s="41"/>
      <c r="J150" s="27">
        <f t="shared" si="23"/>
        <v>-400</v>
      </c>
    </row>
    <row r="151" spans="7:10" ht="13.5" customHeight="1">
      <c r="G151" s="47">
        <v>79</v>
      </c>
      <c r="H151" s="135"/>
      <c r="I151" s="41"/>
      <c r="J151" s="27">
        <f t="shared" si="23"/>
        <v>-400</v>
      </c>
    </row>
    <row r="152" spans="7:10" ht="13.5" customHeight="1">
      <c r="G152" s="47">
        <v>80</v>
      </c>
      <c r="H152" s="135"/>
      <c r="I152" s="41"/>
      <c r="J152" s="27">
        <f t="shared" si="23"/>
        <v>-400</v>
      </c>
    </row>
    <row r="153" spans="7:10" ht="13.5" customHeight="1">
      <c r="G153" s="47">
        <v>81</v>
      </c>
      <c r="H153" s="135"/>
      <c r="I153" s="41"/>
      <c r="J153" s="27">
        <f t="shared" si="23"/>
        <v>-400</v>
      </c>
    </row>
    <row r="154" spans="7:10" ht="13.5" customHeight="1">
      <c r="G154" s="47">
        <v>82</v>
      </c>
      <c r="H154" s="135"/>
      <c r="I154" s="41"/>
      <c r="J154" s="27">
        <f t="shared" si="23"/>
        <v>-400</v>
      </c>
    </row>
    <row r="155" spans="7:10" ht="13.5" customHeight="1">
      <c r="G155" s="47">
        <v>83</v>
      </c>
      <c r="H155" s="135"/>
      <c r="I155" s="41"/>
      <c r="J155" s="27">
        <f t="shared" si="23"/>
        <v>-400</v>
      </c>
    </row>
    <row r="156" spans="7:10" ht="13.5" customHeight="1">
      <c r="G156" s="47">
        <v>84</v>
      </c>
      <c r="H156" s="135"/>
      <c r="I156" s="41"/>
      <c r="J156" s="27">
        <f t="shared" si="23"/>
        <v>-400</v>
      </c>
    </row>
    <row r="157" spans="7:10" ht="13.5" customHeight="1">
      <c r="G157" s="47">
        <v>85</v>
      </c>
      <c r="H157" s="135"/>
      <c r="I157" s="41"/>
      <c r="J157" s="27">
        <f t="shared" si="23"/>
        <v>-400</v>
      </c>
    </row>
    <row r="158" spans="7:10" ht="13.5" customHeight="1">
      <c r="G158" s="47">
        <v>86</v>
      </c>
      <c r="H158" s="135"/>
      <c r="I158" s="41"/>
      <c r="J158" s="27">
        <f t="shared" si="23"/>
        <v>-400</v>
      </c>
    </row>
    <row r="159" spans="7:10" ht="13.5" customHeight="1">
      <c r="G159" s="47">
        <v>87</v>
      </c>
      <c r="H159" s="135"/>
      <c r="I159" s="41"/>
      <c r="J159" s="27">
        <f t="shared" si="23"/>
        <v>-400</v>
      </c>
    </row>
    <row r="160" spans="7:10" ht="13.5" customHeight="1">
      <c r="G160" s="47">
        <v>88</v>
      </c>
      <c r="H160" s="135"/>
      <c r="I160" s="41"/>
      <c r="J160" s="27">
        <f t="shared" si="23"/>
        <v>-400</v>
      </c>
    </row>
    <row r="161" spans="7:10" ht="13.5" customHeight="1">
      <c r="G161" s="47">
        <v>89</v>
      </c>
      <c r="H161" s="135"/>
      <c r="I161" s="41"/>
      <c r="J161" s="27">
        <f t="shared" si="23"/>
        <v>-400</v>
      </c>
    </row>
    <row r="162" spans="7:10" ht="13.5" customHeight="1">
      <c r="G162" s="47">
        <v>90</v>
      </c>
      <c r="H162" s="135"/>
      <c r="I162" s="41"/>
      <c r="J162" s="27">
        <f t="shared" si="23"/>
        <v>-400</v>
      </c>
    </row>
    <row r="163" spans="7:10" ht="13.5" customHeight="1">
      <c r="G163" s="47">
        <v>91</v>
      </c>
      <c r="H163" s="135"/>
      <c r="I163" s="41"/>
      <c r="J163" s="27">
        <f t="shared" si="23"/>
        <v>-400</v>
      </c>
    </row>
    <row r="164" spans="7:10" ht="13.5" customHeight="1">
      <c r="G164" s="47">
        <v>92</v>
      </c>
      <c r="H164" s="135"/>
      <c r="I164" s="41"/>
      <c r="J164" s="27">
        <f t="shared" si="23"/>
        <v>-400</v>
      </c>
    </row>
    <row r="165" spans="7:10" ht="13.5" customHeight="1">
      <c r="G165" s="47">
        <v>93</v>
      </c>
      <c r="H165" s="135"/>
      <c r="I165" s="41"/>
      <c r="J165" s="27">
        <f t="shared" si="23"/>
        <v>-400</v>
      </c>
    </row>
    <row r="166" spans="7:10" ht="13.5" customHeight="1">
      <c r="G166" s="47">
        <v>94</v>
      </c>
      <c r="H166" s="135"/>
      <c r="I166" s="41"/>
      <c r="J166" s="27">
        <f t="shared" si="23"/>
        <v>-400</v>
      </c>
    </row>
    <row r="167" spans="7:10" ht="13.5" customHeight="1">
      <c r="G167" s="47">
        <v>95</v>
      </c>
      <c r="H167" s="135"/>
      <c r="I167" s="41"/>
      <c r="J167" s="27">
        <f t="shared" si="23"/>
        <v>-400</v>
      </c>
    </row>
    <row r="168" spans="7:10" ht="13.5" customHeight="1">
      <c r="G168" s="47">
        <v>96</v>
      </c>
      <c r="H168" s="135"/>
      <c r="I168" s="41"/>
      <c r="J168" s="27">
        <f t="shared" si="23"/>
        <v>-400</v>
      </c>
    </row>
    <row r="169" spans="7:10" ht="13.5" customHeight="1">
      <c r="G169" s="47">
        <v>97</v>
      </c>
      <c r="H169" s="135"/>
      <c r="I169" s="41"/>
      <c r="J169" s="27">
        <f t="shared" si="23"/>
        <v>-400</v>
      </c>
    </row>
    <row r="170" spans="7:10" ht="13.5" customHeight="1">
      <c r="G170" s="47">
        <v>98</v>
      </c>
      <c r="H170" s="135"/>
      <c r="I170" s="41"/>
      <c r="J170" s="27">
        <f t="shared" si="23"/>
        <v>-400</v>
      </c>
    </row>
    <row r="171" spans="7:10" ht="13.5" customHeight="1">
      <c r="G171" s="47">
        <v>99</v>
      </c>
      <c r="H171" s="135"/>
      <c r="I171" s="41"/>
      <c r="J171" s="27">
        <f t="shared" si="23"/>
        <v>-400</v>
      </c>
    </row>
    <row r="172" spans="7:10" ht="13.5" customHeight="1">
      <c r="G172" s="47">
        <v>100</v>
      </c>
      <c r="H172" s="135"/>
      <c r="I172" s="41"/>
      <c r="J172" s="27">
        <f t="shared" si="23"/>
        <v>-400</v>
      </c>
    </row>
    <row r="173" spans="7:10" ht="13.5" customHeight="1">
      <c r="G173" s="47">
        <v>101</v>
      </c>
      <c r="H173" s="135"/>
      <c r="I173" s="41"/>
      <c r="J173" s="27">
        <f t="shared" si="23"/>
        <v>-400</v>
      </c>
    </row>
    <row r="174" spans="7:10" ht="13.5" customHeight="1">
      <c r="G174" s="47">
        <v>102</v>
      </c>
      <c r="H174" s="135"/>
      <c r="I174" s="41"/>
      <c r="J174" s="27">
        <f t="shared" si="23"/>
        <v>-400</v>
      </c>
    </row>
    <row r="175" spans="7:10" ht="13.5" customHeight="1">
      <c r="G175" s="47">
        <v>103</v>
      </c>
      <c r="H175" s="135"/>
      <c r="I175" s="41"/>
      <c r="J175" s="27">
        <f t="shared" si="23"/>
        <v>-400</v>
      </c>
    </row>
    <row r="176" spans="7:10" ht="13.5" customHeight="1">
      <c r="G176" s="47">
        <v>104</v>
      </c>
      <c r="H176" s="135"/>
      <c r="I176" s="41"/>
      <c r="J176" s="27">
        <f t="shared" si="23"/>
        <v>-400</v>
      </c>
    </row>
    <row r="177" spans="7:10" ht="13.5" customHeight="1">
      <c r="G177" s="47">
        <v>105</v>
      </c>
      <c r="H177" s="135"/>
      <c r="I177" s="41"/>
      <c r="J177" s="27">
        <f t="shared" si="23"/>
        <v>-400</v>
      </c>
    </row>
    <row r="178" spans="7:10" ht="13.5" customHeight="1">
      <c r="G178" s="47">
        <v>106</v>
      </c>
      <c r="H178" s="135"/>
      <c r="I178" s="41"/>
      <c r="J178" s="27">
        <f t="shared" si="23"/>
        <v>-400</v>
      </c>
    </row>
    <row r="179" spans="7:10" ht="13.5" customHeight="1">
      <c r="G179" s="47">
        <v>107</v>
      </c>
      <c r="H179" s="135"/>
      <c r="I179" s="41"/>
      <c r="J179" s="27">
        <f t="shared" si="23"/>
        <v>-400</v>
      </c>
    </row>
    <row r="180" spans="7:10" ht="13.5" customHeight="1">
      <c r="G180" s="47">
        <v>108</v>
      </c>
      <c r="H180" s="135"/>
      <c r="I180" s="41"/>
      <c r="J180" s="27">
        <f t="shared" si="23"/>
        <v>-400</v>
      </c>
    </row>
    <row r="181" spans="7:10" ht="13.5" customHeight="1">
      <c r="G181" s="47">
        <v>109</v>
      </c>
      <c r="H181" s="135"/>
      <c r="I181" s="41"/>
      <c r="J181" s="27">
        <f t="shared" si="23"/>
        <v>-400</v>
      </c>
    </row>
    <row r="182" spans="7:10" ht="13.5" customHeight="1">
      <c r="G182" s="47">
        <v>110</v>
      </c>
      <c r="H182" s="135"/>
      <c r="I182" s="41"/>
      <c r="J182" s="27">
        <f t="shared" si="23"/>
        <v>-400</v>
      </c>
    </row>
    <row r="183" spans="7:10" ht="13.5" customHeight="1">
      <c r="G183" s="47">
        <v>111</v>
      </c>
      <c r="H183" s="135"/>
      <c r="I183" s="41"/>
      <c r="J183" s="27">
        <f t="shared" si="23"/>
        <v>-400</v>
      </c>
    </row>
    <row r="184" spans="7:10" ht="13.5" customHeight="1">
      <c r="G184" s="47">
        <v>112</v>
      </c>
      <c r="H184" s="135"/>
      <c r="I184" s="41"/>
      <c r="J184" s="27">
        <f t="shared" si="23"/>
        <v>-400</v>
      </c>
    </row>
    <row r="185" spans="7:10" ht="13.5" customHeight="1">
      <c r="G185" s="47">
        <v>113</v>
      </c>
      <c r="H185" s="135"/>
      <c r="I185" s="41"/>
      <c r="J185" s="27">
        <f t="shared" si="23"/>
        <v>-400</v>
      </c>
    </row>
    <row r="186" spans="7:10" ht="13.5" customHeight="1">
      <c r="G186" s="47">
        <v>114</v>
      </c>
      <c r="H186" s="135"/>
      <c r="I186" s="41"/>
      <c r="J186" s="27">
        <f t="shared" si="23"/>
        <v>-400</v>
      </c>
    </row>
    <row r="187" spans="7:10" ht="13.5" customHeight="1">
      <c r="G187" s="47">
        <v>115</v>
      </c>
      <c r="H187" s="135"/>
      <c r="I187" s="41"/>
      <c r="J187" s="27">
        <f t="shared" si="23"/>
        <v>-400</v>
      </c>
    </row>
    <row r="188" spans="7:10" ht="13.5" customHeight="1">
      <c r="G188" s="47">
        <v>116</v>
      </c>
      <c r="H188" s="135"/>
      <c r="I188" s="41"/>
      <c r="J188" s="27">
        <f t="shared" si="23"/>
        <v>-400</v>
      </c>
    </row>
    <row r="189" spans="7:10" ht="13.5" customHeight="1">
      <c r="G189" s="47">
        <v>117</v>
      </c>
      <c r="H189" s="135"/>
      <c r="I189" s="41"/>
      <c r="J189" s="27">
        <f t="shared" si="23"/>
        <v>-400</v>
      </c>
    </row>
    <row r="190" spans="7:10" ht="13.5" customHeight="1">
      <c r="G190" s="47">
        <v>118</v>
      </c>
      <c r="H190" s="135"/>
      <c r="I190" s="41"/>
      <c r="J190" s="27">
        <f t="shared" si="23"/>
        <v>-400</v>
      </c>
    </row>
    <row r="191" spans="7:10" ht="13.5" customHeight="1">
      <c r="G191" s="47">
        <v>119</v>
      </c>
      <c r="H191" s="135"/>
      <c r="I191" s="41"/>
      <c r="J191" s="27">
        <f t="shared" si="23"/>
        <v>-400</v>
      </c>
    </row>
    <row r="192" spans="7:10" ht="13.5" customHeight="1">
      <c r="G192" s="47">
        <v>120</v>
      </c>
      <c r="H192" s="135"/>
      <c r="I192" s="41"/>
      <c r="J192" s="27">
        <f t="shared" si="23"/>
        <v>-400</v>
      </c>
    </row>
    <row r="193" spans="7:10" ht="13.5" customHeight="1">
      <c r="G193" s="47">
        <v>121</v>
      </c>
      <c r="H193" s="135"/>
      <c r="I193" s="41"/>
      <c r="J193" s="27">
        <f t="shared" si="23"/>
        <v>-400</v>
      </c>
    </row>
    <row r="194" spans="7:10" ht="13.5" customHeight="1">
      <c r="G194" s="47">
        <v>122</v>
      </c>
      <c r="H194" s="135"/>
      <c r="I194" s="41"/>
      <c r="J194" s="27">
        <f t="shared" si="23"/>
        <v>-400</v>
      </c>
    </row>
    <row r="195" spans="7:10" ht="13.5" customHeight="1">
      <c r="G195" s="47">
        <v>123</v>
      </c>
      <c r="H195" s="135"/>
      <c r="I195" s="41"/>
      <c r="J195" s="27">
        <f t="shared" si="23"/>
        <v>-400</v>
      </c>
    </row>
    <row r="196" spans="7:10" ht="13.5" customHeight="1">
      <c r="G196" s="47">
        <v>124</v>
      </c>
      <c r="H196" s="135"/>
      <c r="I196" s="41"/>
      <c r="J196" s="27">
        <f t="shared" si="23"/>
        <v>-400</v>
      </c>
    </row>
    <row r="197" spans="7:10" ht="13.5" customHeight="1">
      <c r="G197" s="47">
        <v>125</v>
      </c>
      <c r="H197" s="135"/>
      <c r="I197" s="41"/>
      <c r="J197" s="27">
        <f t="shared" si="23"/>
        <v>-400</v>
      </c>
    </row>
    <row r="198" spans="7:10" ht="13.5" customHeight="1">
      <c r="G198" s="47">
        <v>126</v>
      </c>
      <c r="H198" s="135"/>
      <c r="I198" s="41"/>
      <c r="J198" s="27">
        <f t="shared" si="23"/>
        <v>-400</v>
      </c>
    </row>
    <row r="199" spans="7:10" ht="13.5" customHeight="1">
      <c r="G199" s="47">
        <v>127</v>
      </c>
      <c r="H199" s="135"/>
      <c r="I199" s="41"/>
      <c r="J199" s="27">
        <f t="shared" si="23"/>
        <v>-400</v>
      </c>
    </row>
    <row r="200" spans="7:10" ht="13.5" customHeight="1">
      <c r="G200" s="47">
        <v>128</v>
      </c>
      <c r="H200" s="135"/>
      <c r="I200" s="41"/>
      <c r="J200" s="27">
        <f t="shared" si="23"/>
        <v>-400</v>
      </c>
    </row>
    <row r="201" spans="7:10" ht="13.5" customHeight="1">
      <c r="G201" s="47">
        <v>129</v>
      </c>
      <c r="H201" s="135"/>
      <c r="I201" s="41"/>
      <c r="J201" s="27">
        <f t="shared" si="23"/>
        <v>-400</v>
      </c>
    </row>
    <row r="202" spans="7:10" ht="13.5" customHeight="1">
      <c r="G202" s="47">
        <v>130</v>
      </c>
      <c r="H202" s="135"/>
      <c r="I202" s="41"/>
      <c r="J202" s="27">
        <f t="shared" ref="J202:J265" si="24">I202-400</f>
        <v>-400</v>
      </c>
    </row>
    <row r="203" spans="7:10" ht="13.5" customHeight="1">
      <c r="G203" s="47">
        <v>131</v>
      </c>
      <c r="H203" s="135"/>
      <c r="I203" s="41"/>
      <c r="J203" s="27">
        <f t="shared" si="24"/>
        <v>-400</v>
      </c>
    </row>
    <row r="204" spans="7:10" ht="13.5" customHeight="1">
      <c r="G204" s="47">
        <v>132</v>
      </c>
      <c r="H204" s="135"/>
      <c r="I204" s="41"/>
      <c r="J204" s="27">
        <f t="shared" si="24"/>
        <v>-400</v>
      </c>
    </row>
    <row r="205" spans="7:10" ht="13.5" customHeight="1">
      <c r="G205" s="47">
        <v>133</v>
      </c>
      <c r="H205" s="135"/>
      <c r="I205" s="41"/>
      <c r="J205" s="27">
        <f t="shared" si="24"/>
        <v>-400</v>
      </c>
    </row>
    <row r="206" spans="7:10" ht="13.5" customHeight="1">
      <c r="G206" s="47">
        <v>134</v>
      </c>
      <c r="H206" s="135"/>
      <c r="I206" s="41"/>
      <c r="J206" s="27">
        <f t="shared" si="24"/>
        <v>-400</v>
      </c>
    </row>
    <row r="207" spans="7:10" ht="13.5" customHeight="1">
      <c r="G207" s="47">
        <v>135</v>
      </c>
      <c r="H207" s="135"/>
      <c r="I207" s="41"/>
      <c r="J207" s="27">
        <f t="shared" si="24"/>
        <v>-400</v>
      </c>
    </row>
    <row r="208" spans="7:10" ht="13.5" customHeight="1">
      <c r="G208" s="47">
        <v>136</v>
      </c>
      <c r="H208" s="135"/>
      <c r="I208" s="41"/>
      <c r="J208" s="27">
        <f t="shared" si="24"/>
        <v>-400</v>
      </c>
    </row>
    <row r="209" spans="7:10" ht="13.5" customHeight="1">
      <c r="G209" s="47">
        <v>137</v>
      </c>
      <c r="H209" s="135"/>
      <c r="I209" s="41"/>
      <c r="J209" s="27">
        <f t="shared" si="24"/>
        <v>-400</v>
      </c>
    </row>
    <row r="210" spans="7:10" ht="13.5" customHeight="1">
      <c r="G210" s="47">
        <v>138</v>
      </c>
      <c r="H210" s="135"/>
      <c r="I210" s="41"/>
      <c r="J210" s="27">
        <f t="shared" si="24"/>
        <v>-400</v>
      </c>
    </row>
    <row r="211" spans="7:10" ht="13.5" customHeight="1">
      <c r="G211" s="47">
        <v>139</v>
      </c>
      <c r="H211" s="135"/>
      <c r="I211" s="41"/>
      <c r="J211" s="27">
        <f t="shared" si="24"/>
        <v>-400</v>
      </c>
    </row>
    <row r="212" spans="7:10" ht="13.5" customHeight="1">
      <c r="G212" s="47">
        <v>140</v>
      </c>
      <c r="H212" s="135"/>
      <c r="I212" s="41"/>
      <c r="J212" s="27">
        <f t="shared" si="24"/>
        <v>-400</v>
      </c>
    </row>
    <row r="213" spans="7:10" ht="13.5" customHeight="1">
      <c r="G213" s="47">
        <v>141</v>
      </c>
      <c r="H213" s="135"/>
      <c r="I213" s="41"/>
      <c r="J213" s="27">
        <f t="shared" si="24"/>
        <v>-400</v>
      </c>
    </row>
    <row r="214" spans="7:10" ht="13.5" customHeight="1">
      <c r="G214" s="47">
        <v>142</v>
      </c>
      <c r="H214" s="135"/>
      <c r="I214" s="41"/>
      <c r="J214" s="27">
        <f t="shared" si="24"/>
        <v>-400</v>
      </c>
    </row>
    <row r="215" spans="7:10" ht="13.5" customHeight="1">
      <c r="G215" s="47">
        <v>143</v>
      </c>
      <c r="H215" s="135"/>
      <c r="I215" s="41"/>
      <c r="J215" s="27">
        <f t="shared" si="24"/>
        <v>-400</v>
      </c>
    </row>
    <row r="216" spans="7:10" ht="13.5" customHeight="1">
      <c r="G216" s="47">
        <v>144</v>
      </c>
      <c r="H216" s="135"/>
      <c r="I216" s="41"/>
      <c r="J216" s="27">
        <f t="shared" si="24"/>
        <v>-400</v>
      </c>
    </row>
    <row r="217" spans="7:10" ht="13.5" customHeight="1">
      <c r="G217" s="47">
        <v>145</v>
      </c>
      <c r="H217" s="135"/>
      <c r="I217" s="41"/>
      <c r="J217" s="27">
        <f t="shared" si="24"/>
        <v>-400</v>
      </c>
    </row>
    <row r="218" spans="7:10" ht="13.5" customHeight="1">
      <c r="G218" s="47">
        <v>146</v>
      </c>
      <c r="H218" s="135"/>
      <c r="I218" s="41"/>
      <c r="J218" s="27">
        <f t="shared" si="24"/>
        <v>-400</v>
      </c>
    </row>
    <row r="219" spans="7:10" ht="13.5" customHeight="1">
      <c r="G219" s="47">
        <v>147</v>
      </c>
      <c r="H219" s="135"/>
      <c r="I219" s="41"/>
      <c r="J219" s="27">
        <f t="shared" si="24"/>
        <v>-400</v>
      </c>
    </row>
    <row r="220" spans="7:10" ht="13.5" customHeight="1">
      <c r="G220" s="47">
        <v>148</v>
      </c>
      <c r="H220" s="135"/>
      <c r="I220" s="41"/>
      <c r="J220" s="27">
        <f t="shared" si="24"/>
        <v>-400</v>
      </c>
    </row>
    <row r="221" spans="7:10" ht="13.5" customHeight="1">
      <c r="G221" s="47">
        <v>149</v>
      </c>
      <c r="H221" s="135"/>
      <c r="I221" s="41"/>
      <c r="J221" s="27">
        <f t="shared" si="24"/>
        <v>-400</v>
      </c>
    </row>
    <row r="222" spans="7:10" ht="13.5" customHeight="1">
      <c r="G222" s="47">
        <v>150</v>
      </c>
      <c r="H222" s="135"/>
      <c r="I222" s="41"/>
      <c r="J222" s="27">
        <f t="shared" si="24"/>
        <v>-400</v>
      </c>
    </row>
    <row r="223" spans="7:10" ht="13.5" customHeight="1">
      <c r="G223" s="47">
        <v>151</v>
      </c>
      <c r="H223" s="135"/>
      <c r="I223" s="41"/>
      <c r="J223" s="27">
        <f t="shared" si="24"/>
        <v>-400</v>
      </c>
    </row>
    <row r="224" spans="7:10" ht="13.5" customHeight="1">
      <c r="G224" s="47">
        <v>152</v>
      </c>
      <c r="H224" s="135"/>
      <c r="I224" s="41"/>
      <c r="J224" s="27">
        <f t="shared" si="24"/>
        <v>-400</v>
      </c>
    </row>
    <row r="225" spans="7:10" ht="13.5" customHeight="1">
      <c r="G225" s="47">
        <v>153</v>
      </c>
      <c r="H225" s="135"/>
      <c r="I225" s="41"/>
      <c r="J225" s="27">
        <f t="shared" si="24"/>
        <v>-400</v>
      </c>
    </row>
    <row r="226" spans="7:10" ht="13.5" customHeight="1">
      <c r="G226" s="47">
        <v>154</v>
      </c>
      <c r="H226" s="135"/>
      <c r="I226" s="41"/>
      <c r="J226" s="27">
        <f t="shared" si="24"/>
        <v>-400</v>
      </c>
    </row>
    <row r="227" spans="7:10" ht="13.5" customHeight="1">
      <c r="G227" s="47">
        <v>155</v>
      </c>
      <c r="H227" s="135"/>
      <c r="I227" s="41"/>
      <c r="J227" s="27">
        <f t="shared" si="24"/>
        <v>-400</v>
      </c>
    </row>
    <row r="228" spans="7:10" ht="13.5" customHeight="1">
      <c r="G228" s="47">
        <v>156</v>
      </c>
      <c r="H228" s="135"/>
      <c r="I228" s="41"/>
      <c r="J228" s="27">
        <f t="shared" si="24"/>
        <v>-400</v>
      </c>
    </row>
    <row r="229" spans="7:10" ht="13.5" customHeight="1">
      <c r="G229" s="47">
        <v>157</v>
      </c>
      <c r="H229" s="135"/>
      <c r="I229" s="41"/>
      <c r="J229" s="27">
        <f t="shared" si="24"/>
        <v>-400</v>
      </c>
    </row>
    <row r="230" spans="7:10" ht="13.5" customHeight="1">
      <c r="G230" s="47">
        <v>158</v>
      </c>
      <c r="H230" s="135"/>
      <c r="I230" s="41"/>
      <c r="J230" s="27">
        <f t="shared" si="24"/>
        <v>-400</v>
      </c>
    </row>
    <row r="231" spans="7:10" ht="13.5" customHeight="1">
      <c r="G231" s="47">
        <v>159</v>
      </c>
      <c r="H231" s="135"/>
      <c r="I231" s="41"/>
      <c r="J231" s="27">
        <f t="shared" si="24"/>
        <v>-400</v>
      </c>
    </row>
    <row r="232" spans="7:10" ht="13.5" customHeight="1">
      <c r="G232" s="47">
        <v>160</v>
      </c>
      <c r="H232" s="135"/>
      <c r="I232" s="41"/>
      <c r="J232" s="27">
        <f t="shared" si="24"/>
        <v>-400</v>
      </c>
    </row>
    <row r="233" spans="7:10" ht="13.5" customHeight="1">
      <c r="G233" s="47">
        <v>161</v>
      </c>
      <c r="H233" s="135"/>
      <c r="I233" s="41"/>
      <c r="J233" s="27">
        <f t="shared" si="24"/>
        <v>-400</v>
      </c>
    </row>
    <row r="234" spans="7:10" ht="13.5" customHeight="1">
      <c r="G234" s="47">
        <v>162</v>
      </c>
      <c r="H234" s="135"/>
      <c r="I234" s="41"/>
      <c r="J234" s="27">
        <f t="shared" si="24"/>
        <v>-400</v>
      </c>
    </row>
    <row r="235" spans="7:10" ht="13.5" customHeight="1">
      <c r="G235" s="47">
        <v>163</v>
      </c>
      <c r="H235" s="135"/>
      <c r="I235" s="41"/>
      <c r="J235" s="27">
        <f t="shared" si="24"/>
        <v>-400</v>
      </c>
    </row>
    <row r="236" spans="7:10" ht="13.5" customHeight="1">
      <c r="G236" s="47">
        <v>164</v>
      </c>
      <c r="H236" s="135"/>
      <c r="I236" s="41"/>
      <c r="J236" s="27">
        <f t="shared" si="24"/>
        <v>-400</v>
      </c>
    </row>
    <row r="237" spans="7:10" ht="13.5" customHeight="1">
      <c r="G237" s="47">
        <v>165</v>
      </c>
      <c r="H237" s="135"/>
      <c r="I237" s="41"/>
      <c r="J237" s="27">
        <f t="shared" si="24"/>
        <v>-400</v>
      </c>
    </row>
    <row r="238" spans="7:10" ht="13.5" customHeight="1">
      <c r="G238" s="47">
        <v>166</v>
      </c>
      <c r="H238" s="135"/>
      <c r="I238" s="41"/>
      <c r="J238" s="27">
        <f t="shared" si="24"/>
        <v>-400</v>
      </c>
    </row>
    <row r="239" spans="7:10" ht="13.5" customHeight="1">
      <c r="G239" s="47">
        <v>167</v>
      </c>
      <c r="H239" s="135"/>
      <c r="I239" s="41"/>
      <c r="J239" s="27">
        <f t="shared" si="24"/>
        <v>-400</v>
      </c>
    </row>
    <row r="240" spans="7:10" ht="13.5" customHeight="1">
      <c r="G240" s="47">
        <v>168</v>
      </c>
      <c r="H240" s="135"/>
      <c r="I240" s="41"/>
      <c r="J240" s="27">
        <f t="shared" si="24"/>
        <v>-400</v>
      </c>
    </row>
    <row r="241" spans="7:10" ht="13.5" customHeight="1">
      <c r="G241" s="47">
        <v>169</v>
      </c>
      <c r="H241" s="135"/>
      <c r="I241" s="41"/>
      <c r="J241" s="27">
        <f t="shared" si="24"/>
        <v>-400</v>
      </c>
    </row>
    <row r="242" spans="7:10" ht="13.5" customHeight="1">
      <c r="G242" s="47">
        <v>170</v>
      </c>
      <c r="H242" s="135"/>
      <c r="I242" s="41"/>
      <c r="J242" s="27">
        <f t="shared" si="24"/>
        <v>-400</v>
      </c>
    </row>
    <row r="243" spans="7:10" ht="13.5" customHeight="1">
      <c r="G243" s="47">
        <v>171</v>
      </c>
      <c r="H243" s="135"/>
      <c r="I243" s="41"/>
      <c r="J243" s="27">
        <f t="shared" si="24"/>
        <v>-400</v>
      </c>
    </row>
    <row r="244" spans="7:10" ht="13.5" customHeight="1">
      <c r="G244" s="47">
        <v>172</v>
      </c>
      <c r="H244" s="135"/>
      <c r="I244" s="41"/>
      <c r="J244" s="27">
        <f t="shared" si="24"/>
        <v>-400</v>
      </c>
    </row>
    <row r="245" spans="7:10" ht="13.5" customHeight="1">
      <c r="G245" s="47">
        <v>173</v>
      </c>
      <c r="H245" s="135"/>
      <c r="I245" s="41"/>
      <c r="J245" s="27">
        <f t="shared" si="24"/>
        <v>-400</v>
      </c>
    </row>
    <row r="246" spans="7:10" ht="13.5" customHeight="1">
      <c r="G246" s="47">
        <v>174</v>
      </c>
      <c r="H246" s="135"/>
      <c r="I246" s="41"/>
      <c r="J246" s="27">
        <f t="shared" si="24"/>
        <v>-400</v>
      </c>
    </row>
    <row r="247" spans="7:10" ht="13.5" customHeight="1">
      <c r="G247" s="47">
        <v>175</v>
      </c>
      <c r="H247" s="135"/>
      <c r="I247" s="41"/>
      <c r="J247" s="27">
        <f t="shared" si="24"/>
        <v>-400</v>
      </c>
    </row>
    <row r="248" spans="7:10" ht="13.5" customHeight="1">
      <c r="G248" s="47">
        <v>176</v>
      </c>
      <c r="H248" s="135"/>
      <c r="I248" s="41"/>
      <c r="J248" s="27">
        <f t="shared" si="24"/>
        <v>-400</v>
      </c>
    </row>
    <row r="249" spans="7:10" ht="13.5" customHeight="1">
      <c r="G249" s="47">
        <v>177</v>
      </c>
      <c r="H249" s="135"/>
      <c r="I249" s="41"/>
      <c r="J249" s="27">
        <f t="shared" si="24"/>
        <v>-400</v>
      </c>
    </row>
    <row r="250" spans="7:10" ht="13.5" customHeight="1">
      <c r="G250" s="47">
        <v>178</v>
      </c>
      <c r="H250" s="135"/>
      <c r="I250" s="41"/>
      <c r="J250" s="27">
        <f t="shared" si="24"/>
        <v>-400</v>
      </c>
    </row>
    <row r="251" spans="7:10" ht="13.5" customHeight="1">
      <c r="G251" s="47">
        <v>179</v>
      </c>
      <c r="H251" s="135"/>
      <c r="I251" s="41"/>
      <c r="J251" s="27">
        <f t="shared" si="24"/>
        <v>-400</v>
      </c>
    </row>
    <row r="252" spans="7:10" ht="13.5" customHeight="1">
      <c r="G252" s="47">
        <v>180</v>
      </c>
      <c r="H252" s="135"/>
      <c r="I252" s="41"/>
      <c r="J252" s="27">
        <f t="shared" si="24"/>
        <v>-400</v>
      </c>
    </row>
    <row r="253" spans="7:10" ht="13.5" customHeight="1">
      <c r="G253" s="47">
        <v>181</v>
      </c>
      <c r="H253" s="135"/>
      <c r="I253" s="41"/>
      <c r="J253" s="27">
        <f t="shared" si="24"/>
        <v>-400</v>
      </c>
    </row>
    <row r="254" spans="7:10" ht="13.5" customHeight="1">
      <c r="G254" s="47">
        <v>182</v>
      </c>
      <c r="H254" s="135"/>
      <c r="I254" s="41"/>
      <c r="J254" s="27">
        <f t="shared" si="24"/>
        <v>-400</v>
      </c>
    </row>
    <row r="255" spans="7:10" ht="13.5" customHeight="1">
      <c r="G255" s="47">
        <v>183</v>
      </c>
      <c r="H255" s="135"/>
      <c r="I255" s="41"/>
      <c r="J255" s="27">
        <f t="shared" si="24"/>
        <v>-400</v>
      </c>
    </row>
    <row r="256" spans="7:10" ht="13.5" customHeight="1">
      <c r="G256" s="47">
        <v>184</v>
      </c>
      <c r="H256" s="135"/>
      <c r="I256" s="41"/>
      <c r="J256" s="27">
        <f t="shared" si="24"/>
        <v>-400</v>
      </c>
    </row>
    <row r="257" spans="7:10" ht="13.5" customHeight="1">
      <c r="G257" s="47">
        <v>185</v>
      </c>
      <c r="H257" s="135"/>
      <c r="I257" s="41"/>
      <c r="J257" s="27">
        <f t="shared" si="24"/>
        <v>-400</v>
      </c>
    </row>
    <row r="258" spans="7:10" ht="13.5" customHeight="1">
      <c r="G258" s="47">
        <v>186</v>
      </c>
      <c r="H258" s="135"/>
      <c r="I258" s="41"/>
      <c r="J258" s="27">
        <f t="shared" si="24"/>
        <v>-400</v>
      </c>
    </row>
    <row r="259" spans="7:10" ht="13.5" customHeight="1">
      <c r="G259" s="47">
        <v>187</v>
      </c>
      <c r="H259" s="135"/>
      <c r="I259" s="41"/>
      <c r="J259" s="27">
        <f t="shared" si="24"/>
        <v>-400</v>
      </c>
    </row>
    <row r="260" spans="7:10" ht="13.5" customHeight="1">
      <c r="G260" s="47">
        <v>188</v>
      </c>
      <c r="H260" s="135"/>
      <c r="I260" s="41"/>
      <c r="J260" s="27">
        <f t="shared" si="24"/>
        <v>-400</v>
      </c>
    </row>
    <row r="261" spans="7:10" ht="13.5" customHeight="1">
      <c r="G261" s="47">
        <v>189</v>
      </c>
      <c r="H261" s="135"/>
      <c r="I261" s="41"/>
      <c r="J261" s="27">
        <f t="shared" si="24"/>
        <v>-400</v>
      </c>
    </row>
    <row r="262" spans="7:10" ht="13.5" customHeight="1">
      <c r="G262" s="47">
        <v>190</v>
      </c>
      <c r="H262" s="135"/>
      <c r="I262" s="41"/>
      <c r="J262" s="27">
        <f t="shared" si="24"/>
        <v>-400</v>
      </c>
    </row>
    <row r="263" spans="7:10" ht="13.5" customHeight="1">
      <c r="G263" s="47">
        <v>191</v>
      </c>
      <c r="H263" s="135"/>
      <c r="I263" s="41"/>
      <c r="J263" s="27">
        <f t="shared" si="24"/>
        <v>-400</v>
      </c>
    </row>
    <row r="264" spans="7:10" ht="13.5" customHeight="1">
      <c r="G264" s="47">
        <v>192</v>
      </c>
      <c r="H264" s="135"/>
      <c r="I264" s="41"/>
      <c r="J264" s="27">
        <f t="shared" si="24"/>
        <v>-400</v>
      </c>
    </row>
    <row r="265" spans="7:10" ht="13.5" customHeight="1">
      <c r="G265" s="47">
        <v>193</v>
      </c>
      <c r="H265" s="135"/>
      <c r="I265" s="41"/>
      <c r="J265" s="27">
        <f t="shared" si="24"/>
        <v>-400</v>
      </c>
    </row>
    <row r="266" spans="7:10" ht="13.5" customHeight="1">
      <c r="G266" s="47">
        <v>194</v>
      </c>
      <c r="H266" s="135"/>
      <c r="I266" s="41"/>
      <c r="J266" s="27">
        <f t="shared" ref="J266:J329" si="25">I266-400</f>
        <v>-400</v>
      </c>
    </row>
    <row r="267" spans="7:10" ht="13.5" customHeight="1">
      <c r="G267" s="47">
        <v>195</v>
      </c>
      <c r="H267" s="135"/>
      <c r="I267" s="42"/>
      <c r="J267" s="27">
        <f t="shared" si="25"/>
        <v>-400</v>
      </c>
    </row>
    <row r="268" spans="7:10" ht="13.5" customHeight="1">
      <c r="G268" s="47">
        <v>196</v>
      </c>
      <c r="H268" s="135"/>
      <c r="I268" s="41"/>
      <c r="J268" s="27">
        <f t="shared" si="25"/>
        <v>-400</v>
      </c>
    </row>
    <row r="269" spans="7:10" ht="13.5" customHeight="1">
      <c r="G269" s="47">
        <v>197</v>
      </c>
      <c r="H269" s="135"/>
      <c r="I269" s="41"/>
      <c r="J269" s="27">
        <f t="shared" si="25"/>
        <v>-400</v>
      </c>
    </row>
    <row r="270" spans="7:10" ht="13.5" customHeight="1">
      <c r="G270" s="47">
        <v>198</v>
      </c>
      <c r="H270" s="135"/>
      <c r="I270" s="41"/>
      <c r="J270" s="27">
        <f t="shared" si="25"/>
        <v>-400</v>
      </c>
    </row>
    <row r="271" spans="7:10" ht="13.5" customHeight="1">
      <c r="G271" s="47">
        <v>199</v>
      </c>
      <c r="H271" s="135"/>
      <c r="I271" s="41"/>
      <c r="J271" s="27">
        <f t="shared" si="25"/>
        <v>-400</v>
      </c>
    </row>
    <row r="272" spans="7:10" ht="13.5" customHeight="1">
      <c r="G272" s="47">
        <v>200</v>
      </c>
      <c r="H272" s="135"/>
      <c r="I272" s="41"/>
      <c r="J272" s="27">
        <f t="shared" si="25"/>
        <v>-400</v>
      </c>
    </row>
    <row r="273" spans="7:10" ht="13.5" customHeight="1">
      <c r="G273" s="47">
        <v>201</v>
      </c>
      <c r="H273" s="135"/>
      <c r="I273" s="41"/>
      <c r="J273" s="27">
        <f t="shared" si="25"/>
        <v>-400</v>
      </c>
    </row>
    <row r="274" spans="7:10" ht="13.5" customHeight="1">
      <c r="G274" s="47">
        <v>202</v>
      </c>
      <c r="H274" s="135"/>
      <c r="I274" s="41"/>
      <c r="J274" s="27">
        <f t="shared" si="25"/>
        <v>-400</v>
      </c>
    </row>
    <row r="275" spans="7:10" ht="13.5" customHeight="1">
      <c r="G275" s="47">
        <v>203</v>
      </c>
      <c r="H275" s="135"/>
      <c r="I275" s="41"/>
      <c r="J275" s="27">
        <f t="shared" si="25"/>
        <v>-400</v>
      </c>
    </row>
    <row r="276" spans="7:10" ht="13.5" customHeight="1">
      <c r="G276" s="47">
        <v>204</v>
      </c>
      <c r="H276" s="135"/>
      <c r="I276" s="41"/>
      <c r="J276" s="27">
        <f t="shared" si="25"/>
        <v>-400</v>
      </c>
    </row>
    <row r="277" spans="7:10" ht="13.5" customHeight="1">
      <c r="G277" s="47">
        <v>205</v>
      </c>
      <c r="H277" s="135"/>
      <c r="I277" s="41"/>
      <c r="J277" s="27">
        <f t="shared" si="25"/>
        <v>-400</v>
      </c>
    </row>
    <row r="278" spans="7:10" ht="13.5" customHeight="1">
      <c r="G278" s="47">
        <v>206</v>
      </c>
      <c r="H278" s="135"/>
      <c r="I278" s="41"/>
      <c r="J278" s="27">
        <f t="shared" si="25"/>
        <v>-400</v>
      </c>
    </row>
    <row r="279" spans="7:10" ht="13.5" customHeight="1">
      <c r="G279" s="47">
        <v>207</v>
      </c>
      <c r="H279" s="135"/>
      <c r="I279" s="41"/>
      <c r="J279" s="27">
        <f t="shared" si="25"/>
        <v>-400</v>
      </c>
    </row>
    <row r="280" spans="7:10" ht="13.5" customHeight="1">
      <c r="G280" s="47">
        <v>208</v>
      </c>
      <c r="H280" s="135"/>
      <c r="I280" s="41"/>
      <c r="J280" s="27">
        <f t="shared" si="25"/>
        <v>-400</v>
      </c>
    </row>
    <row r="281" spans="7:10" ht="13.5" customHeight="1">
      <c r="G281" s="47">
        <v>209</v>
      </c>
      <c r="H281" s="135"/>
      <c r="I281" s="42"/>
      <c r="J281" s="27">
        <f t="shared" si="25"/>
        <v>-400</v>
      </c>
    </row>
    <row r="282" spans="7:10" ht="13.5" customHeight="1">
      <c r="G282" s="47">
        <v>210</v>
      </c>
      <c r="H282" s="135"/>
      <c r="I282" s="41"/>
      <c r="J282" s="27">
        <f t="shared" si="25"/>
        <v>-400</v>
      </c>
    </row>
    <row r="283" spans="7:10" ht="13.5" customHeight="1">
      <c r="G283" s="47">
        <v>211</v>
      </c>
      <c r="H283" s="135"/>
      <c r="I283" s="41"/>
      <c r="J283" s="27">
        <f t="shared" si="25"/>
        <v>-400</v>
      </c>
    </row>
    <row r="284" spans="7:10" ht="13.5" customHeight="1">
      <c r="G284" s="47">
        <v>212</v>
      </c>
      <c r="H284" s="135"/>
      <c r="I284" s="41"/>
      <c r="J284" s="27">
        <f t="shared" si="25"/>
        <v>-400</v>
      </c>
    </row>
    <row r="285" spans="7:10" ht="13.5" customHeight="1">
      <c r="G285" s="47">
        <v>213</v>
      </c>
      <c r="H285" s="135"/>
      <c r="I285" s="41"/>
      <c r="J285" s="27">
        <f t="shared" si="25"/>
        <v>-400</v>
      </c>
    </row>
    <row r="286" spans="7:10" ht="13.5" customHeight="1">
      <c r="G286" s="47">
        <v>214</v>
      </c>
      <c r="H286" s="135"/>
      <c r="I286" s="41"/>
      <c r="J286" s="27">
        <f t="shared" si="25"/>
        <v>-400</v>
      </c>
    </row>
    <row r="287" spans="7:10" ht="13.5" customHeight="1">
      <c r="G287" s="47">
        <v>215</v>
      </c>
      <c r="H287" s="135"/>
      <c r="I287" s="41"/>
      <c r="J287" s="27">
        <f t="shared" si="25"/>
        <v>-400</v>
      </c>
    </row>
    <row r="288" spans="7:10" ht="13.5" customHeight="1">
      <c r="G288" s="47">
        <v>216</v>
      </c>
      <c r="H288" s="135"/>
      <c r="I288" s="41"/>
      <c r="J288" s="27">
        <f t="shared" si="25"/>
        <v>-400</v>
      </c>
    </row>
    <row r="289" spans="7:10" ht="13.5" customHeight="1">
      <c r="G289" s="47">
        <v>217</v>
      </c>
      <c r="H289" s="135"/>
      <c r="I289" s="41"/>
      <c r="J289" s="27">
        <f t="shared" si="25"/>
        <v>-400</v>
      </c>
    </row>
    <row r="290" spans="7:10" ht="13.5" customHeight="1">
      <c r="G290" s="47">
        <v>218</v>
      </c>
      <c r="H290" s="135"/>
      <c r="I290" s="41"/>
      <c r="J290" s="27">
        <f t="shared" si="25"/>
        <v>-400</v>
      </c>
    </row>
    <row r="291" spans="7:10" ht="13.5" customHeight="1">
      <c r="G291" s="47">
        <v>219</v>
      </c>
      <c r="H291" s="135"/>
      <c r="I291" s="41"/>
      <c r="J291" s="27">
        <f t="shared" si="25"/>
        <v>-400</v>
      </c>
    </row>
    <row r="292" spans="7:10" ht="13.5" customHeight="1">
      <c r="G292" s="47">
        <v>220</v>
      </c>
      <c r="H292" s="135"/>
      <c r="I292" s="41"/>
      <c r="J292" s="27">
        <f t="shared" si="25"/>
        <v>-400</v>
      </c>
    </row>
    <row r="293" spans="7:10" ht="13.5" customHeight="1">
      <c r="G293" s="47">
        <v>221</v>
      </c>
      <c r="H293" s="135"/>
      <c r="I293" s="41"/>
      <c r="J293" s="27">
        <f t="shared" si="25"/>
        <v>-400</v>
      </c>
    </row>
    <row r="294" spans="7:10" ht="13.5" customHeight="1">
      <c r="G294" s="47">
        <v>222</v>
      </c>
      <c r="H294" s="135"/>
      <c r="I294" s="41"/>
      <c r="J294" s="27">
        <f t="shared" si="25"/>
        <v>-400</v>
      </c>
    </row>
    <row r="295" spans="7:10" ht="13.5" customHeight="1">
      <c r="G295" s="47">
        <v>223</v>
      </c>
      <c r="H295" s="135"/>
      <c r="I295" s="41"/>
      <c r="J295" s="27">
        <f t="shared" si="25"/>
        <v>-400</v>
      </c>
    </row>
    <row r="296" spans="7:10" ht="13.5" customHeight="1">
      <c r="G296" s="47">
        <v>224</v>
      </c>
      <c r="H296" s="135"/>
      <c r="I296" s="41"/>
      <c r="J296" s="27">
        <f t="shared" si="25"/>
        <v>-400</v>
      </c>
    </row>
    <row r="297" spans="7:10" ht="13.5" customHeight="1">
      <c r="G297" s="47">
        <v>225</v>
      </c>
      <c r="H297" s="135"/>
      <c r="I297" s="41"/>
      <c r="J297" s="27">
        <f t="shared" si="25"/>
        <v>-400</v>
      </c>
    </row>
    <row r="298" spans="7:10" ht="13.5" customHeight="1">
      <c r="G298" s="47">
        <v>226</v>
      </c>
      <c r="H298" s="135"/>
      <c r="I298" s="41"/>
      <c r="J298" s="27">
        <f t="shared" si="25"/>
        <v>-400</v>
      </c>
    </row>
    <row r="299" spans="7:10" ht="13.5" customHeight="1">
      <c r="G299" s="47">
        <v>227</v>
      </c>
      <c r="H299" s="135"/>
      <c r="I299" s="41"/>
      <c r="J299" s="27">
        <f t="shared" si="25"/>
        <v>-400</v>
      </c>
    </row>
    <row r="300" spans="7:10" ht="13.5" customHeight="1">
      <c r="G300" s="47">
        <v>228</v>
      </c>
      <c r="H300" s="135"/>
      <c r="I300" s="41"/>
      <c r="J300" s="27">
        <f t="shared" si="25"/>
        <v>-400</v>
      </c>
    </row>
    <row r="301" spans="7:10" ht="13.5" customHeight="1">
      <c r="G301" s="47">
        <v>229</v>
      </c>
      <c r="H301" s="135"/>
      <c r="I301" s="41"/>
      <c r="J301" s="27">
        <f t="shared" si="25"/>
        <v>-400</v>
      </c>
    </row>
    <row r="302" spans="7:10" ht="13.5" customHeight="1">
      <c r="G302" s="47">
        <v>230</v>
      </c>
      <c r="H302" s="135"/>
      <c r="I302" s="41"/>
      <c r="J302" s="27">
        <f t="shared" si="25"/>
        <v>-400</v>
      </c>
    </row>
    <row r="303" spans="7:10" ht="13.5" customHeight="1">
      <c r="G303" s="47">
        <v>231</v>
      </c>
      <c r="H303" s="135"/>
      <c r="I303" s="41"/>
      <c r="J303" s="27">
        <f t="shared" si="25"/>
        <v>-400</v>
      </c>
    </row>
    <row r="304" spans="7:10" ht="13.5" customHeight="1">
      <c r="G304" s="47">
        <v>232</v>
      </c>
      <c r="H304" s="135"/>
      <c r="I304" s="41"/>
      <c r="J304" s="27">
        <f t="shared" si="25"/>
        <v>-400</v>
      </c>
    </row>
    <row r="305" spans="7:10" ht="13.5" customHeight="1">
      <c r="G305" s="47">
        <v>233</v>
      </c>
      <c r="H305" s="135"/>
      <c r="I305" s="41"/>
      <c r="J305" s="27">
        <f t="shared" si="25"/>
        <v>-400</v>
      </c>
    </row>
    <row r="306" spans="7:10" ht="13.5" customHeight="1">
      <c r="G306" s="47">
        <v>234</v>
      </c>
      <c r="H306" s="135"/>
      <c r="I306" s="41"/>
      <c r="J306" s="27">
        <f t="shared" si="25"/>
        <v>-400</v>
      </c>
    </row>
    <row r="307" spans="7:10" ht="13.5" customHeight="1">
      <c r="G307" s="47">
        <v>235</v>
      </c>
      <c r="H307" s="135"/>
      <c r="I307" s="41"/>
      <c r="J307" s="27">
        <f t="shared" si="25"/>
        <v>-400</v>
      </c>
    </row>
    <row r="308" spans="7:10" ht="13.5" customHeight="1">
      <c r="G308" s="47">
        <v>236</v>
      </c>
      <c r="H308" s="135"/>
      <c r="I308" s="41"/>
      <c r="J308" s="27">
        <f t="shared" si="25"/>
        <v>-400</v>
      </c>
    </row>
    <row r="309" spans="7:10" ht="13.5" customHeight="1">
      <c r="G309" s="47">
        <v>237</v>
      </c>
      <c r="H309" s="135"/>
      <c r="I309" s="41"/>
      <c r="J309" s="27">
        <f t="shared" si="25"/>
        <v>-400</v>
      </c>
    </row>
    <row r="310" spans="7:10" ht="13.5" customHeight="1">
      <c r="G310" s="47">
        <v>238</v>
      </c>
      <c r="H310" s="135"/>
      <c r="I310" s="41"/>
      <c r="J310" s="27">
        <f t="shared" si="25"/>
        <v>-400</v>
      </c>
    </row>
    <row r="311" spans="7:10" ht="13.5" customHeight="1">
      <c r="G311" s="47">
        <v>239</v>
      </c>
      <c r="H311" s="135"/>
      <c r="I311" s="41"/>
      <c r="J311" s="27">
        <f t="shared" si="25"/>
        <v>-400</v>
      </c>
    </row>
    <row r="312" spans="7:10" ht="13.5" customHeight="1">
      <c r="G312" s="47">
        <v>240</v>
      </c>
      <c r="H312" s="135"/>
      <c r="I312" s="41"/>
      <c r="J312" s="27">
        <f t="shared" si="25"/>
        <v>-400</v>
      </c>
    </row>
    <row r="313" spans="7:10" ht="13.5" customHeight="1">
      <c r="G313" s="47">
        <v>241</v>
      </c>
      <c r="H313" s="135"/>
      <c r="I313" s="41"/>
      <c r="J313" s="27">
        <f t="shared" si="25"/>
        <v>-400</v>
      </c>
    </row>
    <row r="314" spans="7:10" ht="13.5" customHeight="1">
      <c r="G314" s="47">
        <v>242</v>
      </c>
      <c r="H314" s="135"/>
      <c r="I314" s="41"/>
      <c r="J314" s="27">
        <f t="shared" si="25"/>
        <v>-400</v>
      </c>
    </row>
    <row r="315" spans="7:10" ht="13.5" customHeight="1">
      <c r="G315" s="47">
        <v>243</v>
      </c>
      <c r="H315" s="135"/>
      <c r="I315" s="41"/>
      <c r="J315" s="27">
        <f t="shared" si="25"/>
        <v>-400</v>
      </c>
    </row>
    <row r="316" spans="7:10" ht="13.5" customHeight="1">
      <c r="G316" s="47">
        <v>244</v>
      </c>
      <c r="H316" s="135"/>
      <c r="I316" s="42"/>
      <c r="J316" s="27">
        <f t="shared" si="25"/>
        <v>-400</v>
      </c>
    </row>
    <row r="317" spans="7:10" ht="13.5" customHeight="1">
      <c r="G317" s="47">
        <v>245</v>
      </c>
      <c r="H317" s="135"/>
      <c r="I317" s="41"/>
      <c r="J317" s="27">
        <f t="shared" si="25"/>
        <v>-400</v>
      </c>
    </row>
    <row r="318" spans="7:10" ht="13.5" customHeight="1">
      <c r="G318" s="47">
        <v>246</v>
      </c>
      <c r="H318" s="135"/>
      <c r="I318" s="41"/>
      <c r="J318" s="27">
        <f t="shared" si="25"/>
        <v>-400</v>
      </c>
    </row>
    <row r="319" spans="7:10" ht="13.5" customHeight="1">
      <c r="G319" s="47">
        <v>247</v>
      </c>
      <c r="H319" s="135"/>
      <c r="I319" s="41"/>
      <c r="J319" s="27">
        <f t="shared" si="25"/>
        <v>-400</v>
      </c>
    </row>
    <row r="320" spans="7:10" ht="13.5" customHeight="1">
      <c r="G320" s="47">
        <v>248</v>
      </c>
      <c r="H320" s="135"/>
      <c r="I320" s="41"/>
      <c r="J320" s="27">
        <f t="shared" si="25"/>
        <v>-400</v>
      </c>
    </row>
    <row r="321" spans="7:10" ht="13.5" customHeight="1">
      <c r="G321" s="47">
        <v>249</v>
      </c>
      <c r="H321" s="135"/>
      <c r="I321" s="41"/>
      <c r="J321" s="27">
        <f t="shared" si="25"/>
        <v>-400</v>
      </c>
    </row>
    <row r="322" spans="7:10" ht="13.5" customHeight="1">
      <c r="G322" s="47">
        <v>250</v>
      </c>
      <c r="H322" s="135"/>
      <c r="I322" s="41"/>
      <c r="J322" s="27">
        <f t="shared" si="25"/>
        <v>-400</v>
      </c>
    </row>
    <row r="323" spans="7:10" ht="13.5" customHeight="1">
      <c r="G323" s="47">
        <v>251</v>
      </c>
      <c r="H323" s="135"/>
      <c r="I323" s="41"/>
      <c r="J323" s="27">
        <f t="shared" si="25"/>
        <v>-400</v>
      </c>
    </row>
    <row r="324" spans="7:10" ht="13.5" customHeight="1">
      <c r="G324" s="47">
        <v>252</v>
      </c>
      <c r="H324" s="135"/>
      <c r="I324" s="41"/>
      <c r="J324" s="27">
        <f t="shared" si="25"/>
        <v>-400</v>
      </c>
    </row>
    <row r="325" spans="7:10" ht="13.5" customHeight="1">
      <c r="G325" s="47">
        <v>253</v>
      </c>
      <c r="H325" s="135"/>
      <c r="I325" s="41"/>
      <c r="J325" s="27">
        <f t="shared" si="25"/>
        <v>-400</v>
      </c>
    </row>
    <row r="326" spans="7:10" ht="13.5" customHeight="1">
      <c r="G326" s="47">
        <v>254</v>
      </c>
      <c r="H326" s="135"/>
      <c r="I326" s="41"/>
      <c r="J326" s="27">
        <f t="shared" si="25"/>
        <v>-400</v>
      </c>
    </row>
    <row r="327" spans="7:10" ht="13.5" customHeight="1">
      <c r="G327" s="47">
        <v>255</v>
      </c>
      <c r="H327" s="135"/>
      <c r="I327" s="41"/>
      <c r="J327" s="27">
        <f t="shared" si="25"/>
        <v>-400</v>
      </c>
    </row>
    <row r="328" spans="7:10" ht="13.5" customHeight="1">
      <c r="G328" s="47">
        <v>256</v>
      </c>
      <c r="H328" s="135"/>
      <c r="I328" s="41"/>
      <c r="J328" s="27">
        <f t="shared" si="25"/>
        <v>-400</v>
      </c>
    </row>
    <row r="329" spans="7:10" ht="13.5" customHeight="1">
      <c r="G329" s="47">
        <v>257</v>
      </c>
      <c r="H329" s="135"/>
      <c r="I329" s="41"/>
      <c r="J329" s="27">
        <f t="shared" si="25"/>
        <v>-400</v>
      </c>
    </row>
    <row r="330" spans="7:10" ht="13.5" customHeight="1">
      <c r="G330" s="47">
        <v>258</v>
      </c>
      <c r="H330" s="135"/>
      <c r="I330" s="41"/>
      <c r="J330" s="27">
        <f t="shared" ref="J330:J393" si="26">I330-400</f>
        <v>-400</v>
      </c>
    </row>
    <row r="331" spans="7:10" ht="13.5" customHeight="1">
      <c r="G331" s="47">
        <v>259</v>
      </c>
      <c r="H331" s="135"/>
      <c r="I331" s="41"/>
      <c r="J331" s="27">
        <f t="shared" si="26"/>
        <v>-400</v>
      </c>
    </row>
    <row r="332" spans="7:10" ht="13.5" customHeight="1">
      <c r="G332" s="47">
        <v>260</v>
      </c>
      <c r="H332" s="135"/>
      <c r="I332" s="41"/>
      <c r="J332" s="27">
        <f t="shared" si="26"/>
        <v>-400</v>
      </c>
    </row>
    <row r="333" spans="7:10" ht="13.5" customHeight="1">
      <c r="G333" s="47">
        <v>261</v>
      </c>
      <c r="H333" s="135"/>
      <c r="I333" s="41"/>
      <c r="J333" s="27">
        <f t="shared" si="26"/>
        <v>-400</v>
      </c>
    </row>
    <row r="334" spans="7:10" ht="13.5" customHeight="1">
      <c r="G334" s="47">
        <v>262</v>
      </c>
      <c r="H334" s="135"/>
      <c r="I334" s="41"/>
      <c r="J334" s="27">
        <f t="shared" si="26"/>
        <v>-400</v>
      </c>
    </row>
    <row r="335" spans="7:10" ht="13.5" customHeight="1">
      <c r="G335" s="47">
        <v>263</v>
      </c>
      <c r="H335" s="135"/>
      <c r="I335" s="41"/>
      <c r="J335" s="27">
        <f t="shared" si="26"/>
        <v>-400</v>
      </c>
    </row>
    <row r="336" spans="7:10" ht="13.5" customHeight="1">
      <c r="G336" s="47">
        <v>264</v>
      </c>
      <c r="H336" s="135"/>
      <c r="I336" s="41"/>
      <c r="J336" s="27">
        <f t="shared" si="26"/>
        <v>-400</v>
      </c>
    </row>
    <row r="337" spans="7:10" ht="13.5" customHeight="1">
      <c r="G337" s="47">
        <v>265</v>
      </c>
      <c r="H337" s="135"/>
      <c r="I337" s="41"/>
      <c r="J337" s="27">
        <f t="shared" si="26"/>
        <v>-400</v>
      </c>
    </row>
    <row r="338" spans="7:10" ht="13.5" customHeight="1">
      <c r="G338" s="47">
        <v>266</v>
      </c>
      <c r="H338" s="135"/>
      <c r="I338" s="41"/>
      <c r="J338" s="27">
        <f t="shared" si="26"/>
        <v>-400</v>
      </c>
    </row>
    <row r="339" spans="7:10" ht="13.5" customHeight="1">
      <c r="G339" s="47">
        <v>267</v>
      </c>
      <c r="H339" s="135"/>
      <c r="I339" s="41"/>
      <c r="J339" s="27">
        <f t="shared" si="26"/>
        <v>-400</v>
      </c>
    </row>
    <row r="340" spans="7:10" ht="13.5" customHeight="1">
      <c r="G340" s="47">
        <v>268</v>
      </c>
      <c r="H340" s="135"/>
      <c r="I340" s="41"/>
      <c r="J340" s="27">
        <f t="shared" si="26"/>
        <v>-400</v>
      </c>
    </row>
    <row r="341" spans="7:10" ht="13.5" customHeight="1">
      <c r="G341" s="47">
        <v>269</v>
      </c>
      <c r="H341" s="135"/>
      <c r="I341" s="41"/>
      <c r="J341" s="27">
        <f t="shared" si="26"/>
        <v>-400</v>
      </c>
    </row>
    <row r="342" spans="7:10" ht="13.5" customHeight="1">
      <c r="G342" s="47">
        <v>270</v>
      </c>
      <c r="H342" s="135"/>
      <c r="I342" s="41"/>
      <c r="J342" s="27">
        <f t="shared" si="26"/>
        <v>-400</v>
      </c>
    </row>
    <row r="343" spans="7:10" ht="13.5" customHeight="1">
      <c r="G343" s="47">
        <v>271</v>
      </c>
      <c r="H343" s="135"/>
      <c r="I343" s="41"/>
      <c r="J343" s="27">
        <f t="shared" si="26"/>
        <v>-400</v>
      </c>
    </row>
    <row r="344" spans="7:10" ht="13.5" customHeight="1">
      <c r="G344" s="47">
        <v>272</v>
      </c>
      <c r="H344" s="135"/>
      <c r="I344" s="41"/>
      <c r="J344" s="27">
        <f t="shared" si="26"/>
        <v>-400</v>
      </c>
    </row>
    <row r="345" spans="7:10" ht="13.5" customHeight="1">
      <c r="G345" s="47">
        <v>273</v>
      </c>
      <c r="H345" s="135"/>
      <c r="I345" s="41"/>
      <c r="J345" s="27">
        <f t="shared" si="26"/>
        <v>-400</v>
      </c>
    </row>
    <row r="346" spans="7:10" ht="13.5" customHeight="1">
      <c r="G346" s="47">
        <v>274</v>
      </c>
      <c r="H346" s="135"/>
      <c r="I346" s="41"/>
      <c r="J346" s="27">
        <f t="shared" si="26"/>
        <v>-400</v>
      </c>
    </row>
    <row r="347" spans="7:10" ht="13.5" customHeight="1">
      <c r="G347" s="47">
        <v>275</v>
      </c>
      <c r="H347" s="135"/>
      <c r="I347" s="41"/>
      <c r="J347" s="27">
        <f t="shared" si="26"/>
        <v>-400</v>
      </c>
    </row>
    <row r="348" spans="7:10" ht="13.5" customHeight="1">
      <c r="G348" s="47">
        <v>276</v>
      </c>
      <c r="H348" s="135"/>
      <c r="I348" s="41"/>
      <c r="J348" s="27">
        <f t="shared" si="26"/>
        <v>-400</v>
      </c>
    </row>
    <row r="349" spans="7:10" ht="13.5" customHeight="1">
      <c r="G349" s="47">
        <v>277</v>
      </c>
      <c r="H349" s="135"/>
      <c r="I349" s="41"/>
      <c r="J349" s="27">
        <f t="shared" si="26"/>
        <v>-400</v>
      </c>
    </row>
    <row r="350" spans="7:10" ht="13.5" customHeight="1">
      <c r="G350" s="47">
        <v>278</v>
      </c>
      <c r="H350" s="135"/>
      <c r="I350" s="41"/>
      <c r="J350" s="27">
        <f t="shared" si="26"/>
        <v>-400</v>
      </c>
    </row>
    <row r="351" spans="7:10" ht="13.5" customHeight="1">
      <c r="G351" s="47">
        <v>279</v>
      </c>
      <c r="H351" s="135"/>
      <c r="I351" s="41"/>
      <c r="J351" s="27">
        <f t="shared" si="26"/>
        <v>-400</v>
      </c>
    </row>
    <row r="352" spans="7:10" ht="13.5" customHeight="1">
      <c r="G352" s="47">
        <v>280</v>
      </c>
      <c r="H352" s="135"/>
      <c r="I352" s="41"/>
      <c r="J352" s="27">
        <f t="shared" si="26"/>
        <v>-400</v>
      </c>
    </row>
    <row r="353" spans="7:10" ht="13.5" customHeight="1">
      <c r="G353" s="47">
        <v>281</v>
      </c>
      <c r="H353" s="135"/>
      <c r="I353" s="41"/>
      <c r="J353" s="27">
        <f t="shared" si="26"/>
        <v>-400</v>
      </c>
    </row>
    <row r="354" spans="7:10" ht="13.5" customHeight="1">
      <c r="G354" s="47">
        <v>282</v>
      </c>
      <c r="H354" s="135"/>
      <c r="I354" s="41"/>
      <c r="J354" s="27">
        <f t="shared" si="26"/>
        <v>-400</v>
      </c>
    </row>
    <row r="355" spans="7:10" ht="13.5" customHeight="1">
      <c r="G355" s="47">
        <v>283</v>
      </c>
      <c r="H355" s="135"/>
      <c r="I355" s="41"/>
      <c r="J355" s="27">
        <f t="shared" si="26"/>
        <v>-400</v>
      </c>
    </row>
    <row r="356" spans="7:10" ht="13.5" customHeight="1">
      <c r="G356" s="47">
        <v>284</v>
      </c>
      <c r="H356" s="135"/>
      <c r="I356" s="41"/>
      <c r="J356" s="27">
        <f t="shared" si="26"/>
        <v>-400</v>
      </c>
    </row>
    <row r="357" spans="7:10" ht="13.5" customHeight="1">
      <c r="G357" s="47">
        <v>285</v>
      </c>
      <c r="H357" s="135"/>
      <c r="I357" s="41"/>
      <c r="J357" s="27">
        <f t="shared" si="26"/>
        <v>-400</v>
      </c>
    </row>
    <row r="358" spans="7:10" ht="13.5" customHeight="1">
      <c r="G358" s="47">
        <v>286</v>
      </c>
      <c r="H358" s="135"/>
      <c r="I358" s="41"/>
      <c r="J358" s="27">
        <f t="shared" si="26"/>
        <v>-400</v>
      </c>
    </row>
    <row r="359" spans="7:10" ht="13.5" customHeight="1">
      <c r="G359" s="47">
        <v>287</v>
      </c>
      <c r="H359" s="135"/>
      <c r="I359" s="41"/>
      <c r="J359" s="27">
        <f t="shared" si="26"/>
        <v>-400</v>
      </c>
    </row>
    <row r="360" spans="7:10" ht="13.5" customHeight="1">
      <c r="G360" s="47">
        <v>288</v>
      </c>
      <c r="H360" s="135"/>
      <c r="I360" s="41"/>
      <c r="J360" s="27">
        <f t="shared" si="26"/>
        <v>-400</v>
      </c>
    </row>
    <row r="361" spans="7:10" ht="13.5" customHeight="1">
      <c r="G361" s="47">
        <v>289</v>
      </c>
      <c r="H361" s="135"/>
      <c r="I361" s="41"/>
      <c r="J361" s="27">
        <f t="shared" si="26"/>
        <v>-400</v>
      </c>
    </row>
    <row r="362" spans="7:10" ht="13.5" customHeight="1">
      <c r="G362" s="47">
        <v>290</v>
      </c>
      <c r="H362" s="135"/>
      <c r="I362" s="41"/>
      <c r="J362" s="27">
        <f t="shared" si="26"/>
        <v>-400</v>
      </c>
    </row>
    <row r="363" spans="7:10" ht="13.5" customHeight="1">
      <c r="G363" s="47">
        <v>291</v>
      </c>
      <c r="H363" s="135"/>
      <c r="I363" s="41"/>
      <c r="J363" s="27">
        <f t="shared" si="26"/>
        <v>-400</v>
      </c>
    </row>
    <row r="364" spans="7:10" ht="13.5" customHeight="1">
      <c r="G364" s="47">
        <v>292</v>
      </c>
      <c r="H364" s="135"/>
      <c r="I364" s="41"/>
      <c r="J364" s="27">
        <f t="shared" si="26"/>
        <v>-400</v>
      </c>
    </row>
    <row r="365" spans="7:10" ht="13.5" customHeight="1">
      <c r="G365" s="47">
        <v>293</v>
      </c>
      <c r="H365" s="135"/>
      <c r="I365" s="41"/>
      <c r="J365" s="27">
        <f t="shared" si="26"/>
        <v>-400</v>
      </c>
    </row>
    <row r="366" spans="7:10" ht="13.5" customHeight="1">
      <c r="G366" s="47">
        <v>294</v>
      </c>
      <c r="H366" s="135"/>
      <c r="I366" s="41"/>
      <c r="J366" s="27">
        <f t="shared" si="26"/>
        <v>-400</v>
      </c>
    </row>
    <row r="367" spans="7:10" ht="13.5" customHeight="1">
      <c r="G367" s="47">
        <v>295</v>
      </c>
      <c r="H367" s="135"/>
      <c r="I367" s="41"/>
      <c r="J367" s="27">
        <f t="shared" si="26"/>
        <v>-400</v>
      </c>
    </row>
    <row r="368" spans="7:10" ht="13.5" customHeight="1">
      <c r="G368" s="47">
        <v>296</v>
      </c>
      <c r="H368" s="135"/>
      <c r="I368" s="41"/>
      <c r="J368" s="27">
        <f t="shared" si="26"/>
        <v>-400</v>
      </c>
    </row>
    <row r="369" spans="7:10" ht="13.5" customHeight="1">
      <c r="G369" s="47">
        <v>297</v>
      </c>
      <c r="H369" s="135"/>
      <c r="I369" s="41"/>
      <c r="J369" s="27">
        <f t="shared" si="26"/>
        <v>-400</v>
      </c>
    </row>
    <row r="370" spans="7:10" ht="13.5" customHeight="1">
      <c r="G370" s="47">
        <v>298</v>
      </c>
      <c r="H370" s="135"/>
      <c r="I370" s="41"/>
      <c r="J370" s="27">
        <f t="shared" si="26"/>
        <v>-400</v>
      </c>
    </row>
    <row r="371" spans="7:10" ht="13.5" customHeight="1">
      <c r="G371" s="47">
        <v>299</v>
      </c>
      <c r="H371" s="135"/>
      <c r="I371" s="41"/>
      <c r="J371" s="27">
        <f t="shared" si="26"/>
        <v>-400</v>
      </c>
    </row>
    <row r="372" spans="7:10" ht="13.5" customHeight="1">
      <c r="G372" s="47">
        <v>300</v>
      </c>
      <c r="H372" s="135"/>
      <c r="I372" s="41"/>
      <c r="J372" s="27">
        <f t="shared" si="26"/>
        <v>-400</v>
      </c>
    </row>
    <row r="373" spans="7:10" ht="13.5" customHeight="1">
      <c r="G373" s="47">
        <v>301</v>
      </c>
      <c r="H373" s="135"/>
      <c r="I373" s="41"/>
      <c r="J373" s="27">
        <f t="shared" si="26"/>
        <v>-400</v>
      </c>
    </row>
    <row r="374" spans="7:10" ht="13.5" customHeight="1">
      <c r="G374" s="47">
        <v>302</v>
      </c>
      <c r="H374" s="135"/>
      <c r="I374" s="41"/>
      <c r="J374" s="27">
        <f t="shared" si="26"/>
        <v>-400</v>
      </c>
    </row>
    <row r="375" spans="7:10" ht="13.5" customHeight="1">
      <c r="G375" s="47">
        <v>303</v>
      </c>
      <c r="H375" s="135"/>
      <c r="I375" s="41"/>
      <c r="J375" s="27">
        <f t="shared" si="26"/>
        <v>-400</v>
      </c>
    </row>
    <row r="376" spans="7:10" ht="13.5" customHeight="1">
      <c r="G376" s="47">
        <v>304</v>
      </c>
      <c r="H376" s="135"/>
      <c r="I376" s="41"/>
      <c r="J376" s="27">
        <f t="shared" si="26"/>
        <v>-400</v>
      </c>
    </row>
    <row r="377" spans="7:10" ht="13.5" customHeight="1">
      <c r="G377" s="47">
        <v>305</v>
      </c>
      <c r="H377" s="135"/>
      <c r="I377" s="41"/>
      <c r="J377" s="27">
        <f t="shared" si="26"/>
        <v>-400</v>
      </c>
    </row>
    <row r="378" spans="7:10" ht="13.5" customHeight="1">
      <c r="G378" s="47">
        <v>306</v>
      </c>
      <c r="H378" s="135"/>
      <c r="I378" s="41"/>
      <c r="J378" s="27">
        <f t="shared" si="26"/>
        <v>-400</v>
      </c>
    </row>
    <row r="379" spans="7:10" ht="13.5" customHeight="1">
      <c r="G379" s="47">
        <v>307</v>
      </c>
      <c r="H379" s="135"/>
      <c r="I379" s="41"/>
      <c r="J379" s="27">
        <f t="shared" si="26"/>
        <v>-400</v>
      </c>
    </row>
    <row r="380" spans="7:10" ht="13.5" customHeight="1">
      <c r="G380" s="47">
        <v>308</v>
      </c>
      <c r="H380" s="135"/>
      <c r="I380" s="41"/>
      <c r="J380" s="27">
        <f t="shared" si="26"/>
        <v>-400</v>
      </c>
    </row>
    <row r="381" spans="7:10" ht="13.5" customHeight="1">
      <c r="G381" s="47">
        <v>309</v>
      </c>
      <c r="H381" s="135"/>
      <c r="I381" s="41"/>
      <c r="J381" s="27">
        <f t="shared" si="26"/>
        <v>-400</v>
      </c>
    </row>
    <row r="382" spans="7:10" ht="13.5" customHeight="1">
      <c r="G382" s="47">
        <v>310</v>
      </c>
      <c r="H382" s="135"/>
      <c r="I382" s="42"/>
      <c r="J382" s="27">
        <f t="shared" si="26"/>
        <v>-400</v>
      </c>
    </row>
    <row r="383" spans="7:10" ht="13.5" customHeight="1">
      <c r="G383" s="47">
        <v>311</v>
      </c>
      <c r="H383" s="135"/>
      <c r="I383" s="42"/>
      <c r="J383" s="27">
        <f t="shared" si="26"/>
        <v>-400</v>
      </c>
    </row>
    <row r="384" spans="7:10" ht="13.5" customHeight="1">
      <c r="G384" s="47">
        <v>312</v>
      </c>
      <c r="H384" s="135"/>
      <c r="I384" s="42"/>
      <c r="J384" s="27">
        <f t="shared" si="26"/>
        <v>-400</v>
      </c>
    </row>
    <row r="385" spans="7:10" ht="13.5" customHeight="1">
      <c r="G385" s="47">
        <v>313</v>
      </c>
      <c r="H385" s="135"/>
      <c r="I385" s="42"/>
      <c r="J385" s="27">
        <f t="shared" si="26"/>
        <v>-400</v>
      </c>
    </row>
    <row r="386" spans="7:10" ht="13.5" customHeight="1">
      <c r="G386" s="47">
        <v>314</v>
      </c>
      <c r="H386" s="135"/>
      <c r="I386" s="42"/>
      <c r="J386" s="27">
        <f t="shared" si="26"/>
        <v>-400</v>
      </c>
    </row>
    <row r="387" spans="7:10" ht="13.5" customHeight="1">
      <c r="G387" s="47">
        <v>315</v>
      </c>
      <c r="H387" s="135"/>
      <c r="I387" s="42"/>
      <c r="J387" s="27">
        <f t="shared" si="26"/>
        <v>-400</v>
      </c>
    </row>
    <row r="388" spans="7:10" ht="13.5" customHeight="1">
      <c r="G388" s="47">
        <v>316</v>
      </c>
      <c r="H388" s="135"/>
      <c r="I388" s="42"/>
      <c r="J388" s="27">
        <f t="shared" si="26"/>
        <v>-400</v>
      </c>
    </row>
    <row r="389" spans="7:10" ht="13.5" customHeight="1">
      <c r="G389" s="47">
        <v>317</v>
      </c>
      <c r="H389" s="135"/>
      <c r="I389" s="42"/>
      <c r="J389" s="27">
        <f t="shared" si="26"/>
        <v>-400</v>
      </c>
    </row>
    <row r="390" spans="7:10" ht="13.5" customHeight="1">
      <c r="G390" s="47">
        <v>318</v>
      </c>
      <c r="H390" s="135"/>
      <c r="I390" s="42"/>
      <c r="J390" s="27">
        <f t="shared" si="26"/>
        <v>-400</v>
      </c>
    </row>
    <row r="391" spans="7:10" ht="13.5" customHeight="1">
      <c r="G391" s="47">
        <v>319</v>
      </c>
      <c r="H391" s="135"/>
      <c r="I391" s="42"/>
      <c r="J391" s="27">
        <f t="shared" si="26"/>
        <v>-400</v>
      </c>
    </row>
    <row r="392" spans="7:10" ht="13.5" customHeight="1">
      <c r="G392" s="47">
        <v>320</v>
      </c>
      <c r="H392" s="135"/>
      <c r="I392" s="42"/>
      <c r="J392" s="27">
        <f t="shared" si="26"/>
        <v>-400</v>
      </c>
    </row>
    <row r="393" spans="7:10" ht="13.5" customHeight="1">
      <c r="G393" s="47">
        <v>321</v>
      </c>
      <c r="H393" s="135"/>
      <c r="I393" s="42"/>
      <c r="J393" s="27">
        <f t="shared" si="26"/>
        <v>-400</v>
      </c>
    </row>
    <row r="394" spans="7:10" ht="13.5" customHeight="1">
      <c r="G394" s="47">
        <v>322</v>
      </c>
      <c r="H394" s="135"/>
      <c r="I394" s="42"/>
      <c r="J394" s="27">
        <f t="shared" ref="J394:J457" si="27">I394-400</f>
        <v>-400</v>
      </c>
    </row>
    <row r="395" spans="7:10" ht="13.5" customHeight="1">
      <c r="G395" s="47">
        <v>323</v>
      </c>
      <c r="H395" s="135"/>
      <c r="I395" s="42"/>
      <c r="J395" s="27">
        <f t="shared" si="27"/>
        <v>-400</v>
      </c>
    </row>
    <row r="396" spans="7:10" ht="13.5" customHeight="1">
      <c r="G396" s="47">
        <v>324</v>
      </c>
      <c r="H396" s="135"/>
      <c r="I396" s="42"/>
      <c r="J396" s="27">
        <f t="shared" si="27"/>
        <v>-400</v>
      </c>
    </row>
    <row r="397" spans="7:10" ht="13.5" customHeight="1">
      <c r="G397" s="47">
        <v>325</v>
      </c>
      <c r="H397" s="135"/>
      <c r="I397" s="42"/>
      <c r="J397" s="27">
        <f t="shared" si="27"/>
        <v>-400</v>
      </c>
    </row>
    <row r="398" spans="7:10" ht="13.5" customHeight="1">
      <c r="G398" s="47">
        <v>326</v>
      </c>
      <c r="H398" s="135"/>
      <c r="I398" s="42"/>
      <c r="J398" s="27">
        <f t="shared" si="27"/>
        <v>-400</v>
      </c>
    </row>
    <row r="399" spans="7:10" ht="13.5" customHeight="1">
      <c r="G399" s="47">
        <v>327</v>
      </c>
      <c r="H399" s="135"/>
      <c r="I399" s="42"/>
      <c r="J399" s="27">
        <f t="shared" si="27"/>
        <v>-400</v>
      </c>
    </row>
    <row r="400" spans="7:10" ht="13.5" customHeight="1">
      <c r="G400" s="47">
        <v>328</v>
      </c>
      <c r="H400" s="135"/>
      <c r="I400" s="42"/>
      <c r="J400" s="27">
        <f t="shared" si="27"/>
        <v>-400</v>
      </c>
    </row>
    <row r="401" spans="7:10" ht="13.5" customHeight="1">
      <c r="G401" s="47">
        <v>329</v>
      </c>
      <c r="H401" s="135"/>
      <c r="I401" s="42"/>
      <c r="J401" s="27">
        <f t="shared" si="27"/>
        <v>-400</v>
      </c>
    </row>
    <row r="402" spans="7:10" ht="13.5" customHeight="1">
      <c r="G402" s="47">
        <v>330</v>
      </c>
      <c r="H402" s="135"/>
      <c r="I402" s="42"/>
      <c r="J402" s="27">
        <f t="shared" si="27"/>
        <v>-400</v>
      </c>
    </row>
    <row r="403" spans="7:10" ht="13.5" customHeight="1">
      <c r="G403" s="47">
        <v>331</v>
      </c>
      <c r="H403" s="135"/>
      <c r="I403" s="42"/>
      <c r="J403" s="27">
        <f t="shared" si="27"/>
        <v>-400</v>
      </c>
    </row>
    <row r="404" spans="7:10" ht="13.5" customHeight="1">
      <c r="G404" s="47">
        <v>332</v>
      </c>
      <c r="H404" s="135"/>
      <c r="I404" s="42"/>
      <c r="J404" s="27">
        <f t="shared" si="27"/>
        <v>-400</v>
      </c>
    </row>
    <row r="405" spans="7:10" ht="13.5" customHeight="1">
      <c r="G405" s="47">
        <v>333</v>
      </c>
      <c r="H405" s="135"/>
      <c r="I405" s="42"/>
      <c r="J405" s="27">
        <f t="shared" si="27"/>
        <v>-400</v>
      </c>
    </row>
    <row r="406" spans="7:10" ht="13.5" customHeight="1">
      <c r="G406" s="47">
        <v>334</v>
      </c>
      <c r="H406" s="135"/>
      <c r="I406" s="42"/>
      <c r="J406" s="27">
        <f t="shared" si="27"/>
        <v>-400</v>
      </c>
    </row>
    <row r="407" spans="7:10" ht="13.5" customHeight="1">
      <c r="G407" s="47">
        <v>335</v>
      </c>
      <c r="H407" s="135"/>
      <c r="I407" s="42"/>
      <c r="J407" s="27">
        <f t="shared" si="27"/>
        <v>-400</v>
      </c>
    </row>
    <row r="408" spans="7:10" ht="13.5" customHeight="1">
      <c r="G408" s="47">
        <v>336</v>
      </c>
      <c r="H408" s="135"/>
      <c r="I408" s="42"/>
      <c r="J408" s="27">
        <f t="shared" si="27"/>
        <v>-400</v>
      </c>
    </row>
    <row r="409" spans="7:10" ht="13.5" customHeight="1">
      <c r="G409" s="47">
        <v>337</v>
      </c>
      <c r="H409" s="135"/>
      <c r="I409" s="42"/>
      <c r="J409" s="27">
        <f t="shared" si="27"/>
        <v>-400</v>
      </c>
    </row>
    <row r="410" spans="7:10" ht="13.5" customHeight="1">
      <c r="G410" s="47">
        <v>338</v>
      </c>
      <c r="H410" s="135"/>
      <c r="I410" s="42"/>
      <c r="J410" s="27">
        <f t="shared" si="27"/>
        <v>-400</v>
      </c>
    </row>
    <row r="411" spans="7:10" ht="13.5" customHeight="1">
      <c r="G411" s="47">
        <v>339</v>
      </c>
      <c r="H411" s="135"/>
      <c r="I411" s="42"/>
      <c r="J411" s="27">
        <f t="shared" si="27"/>
        <v>-400</v>
      </c>
    </row>
    <row r="412" spans="7:10" ht="13.5" customHeight="1">
      <c r="G412" s="47">
        <v>340</v>
      </c>
      <c r="H412" s="135"/>
      <c r="I412" s="42"/>
      <c r="J412" s="27">
        <f t="shared" si="27"/>
        <v>-400</v>
      </c>
    </row>
    <row r="413" spans="7:10" ht="13.5" customHeight="1">
      <c r="G413" s="47">
        <v>341</v>
      </c>
      <c r="H413" s="135"/>
      <c r="I413" s="42"/>
      <c r="J413" s="27">
        <f t="shared" si="27"/>
        <v>-400</v>
      </c>
    </row>
    <row r="414" spans="7:10" ht="13.5" customHeight="1">
      <c r="G414" s="47">
        <v>342</v>
      </c>
      <c r="H414" s="135"/>
      <c r="I414" s="42"/>
      <c r="J414" s="27">
        <f t="shared" si="27"/>
        <v>-400</v>
      </c>
    </row>
    <row r="415" spans="7:10" ht="13.5" customHeight="1">
      <c r="G415" s="47">
        <v>343</v>
      </c>
      <c r="H415" s="135"/>
      <c r="I415" s="42"/>
      <c r="J415" s="27">
        <f t="shared" si="27"/>
        <v>-400</v>
      </c>
    </row>
    <row r="416" spans="7:10" ht="13.5" customHeight="1">
      <c r="G416" s="47">
        <v>344</v>
      </c>
      <c r="H416" s="135"/>
      <c r="I416" s="42"/>
      <c r="J416" s="27">
        <f t="shared" si="27"/>
        <v>-400</v>
      </c>
    </row>
    <row r="417" spans="7:10" ht="13.5" customHeight="1">
      <c r="G417" s="47">
        <v>345</v>
      </c>
      <c r="H417" s="135"/>
      <c r="I417" s="42"/>
      <c r="J417" s="27">
        <f t="shared" si="27"/>
        <v>-400</v>
      </c>
    </row>
    <row r="418" spans="7:10" ht="13.5" customHeight="1">
      <c r="G418" s="47">
        <v>346</v>
      </c>
      <c r="H418" s="135"/>
      <c r="I418" s="42"/>
      <c r="J418" s="27">
        <f t="shared" si="27"/>
        <v>-400</v>
      </c>
    </row>
    <row r="419" spans="7:10" ht="13.5" customHeight="1">
      <c r="G419" s="47">
        <v>347</v>
      </c>
      <c r="H419" s="135"/>
      <c r="I419" s="42"/>
      <c r="J419" s="27">
        <f t="shared" si="27"/>
        <v>-400</v>
      </c>
    </row>
    <row r="420" spans="7:10" ht="13.5" customHeight="1">
      <c r="G420" s="47">
        <v>348</v>
      </c>
      <c r="H420" s="135"/>
      <c r="I420" s="42"/>
      <c r="J420" s="27">
        <f t="shared" si="27"/>
        <v>-400</v>
      </c>
    </row>
    <row r="421" spans="7:10" ht="13.5" customHeight="1">
      <c r="G421" s="47">
        <v>349</v>
      </c>
      <c r="H421" s="135"/>
      <c r="I421" s="42"/>
      <c r="J421" s="27">
        <f t="shared" si="27"/>
        <v>-400</v>
      </c>
    </row>
    <row r="422" spans="7:10" ht="13.5" customHeight="1">
      <c r="G422" s="47">
        <v>350</v>
      </c>
      <c r="H422" s="135"/>
      <c r="I422" s="42"/>
      <c r="J422" s="27">
        <f t="shared" si="27"/>
        <v>-400</v>
      </c>
    </row>
    <row r="423" spans="7:10" ht="13.5" customHeight="1">
      <c r="G423" s="47">
        <v>351</v>
      </c>
      <c r="H423" s="135"/>
      <c r="I423" s="42"/>
      <c r="J423" s="27">
        <f t="shared" si="27"/>
        <v>-400</v>
      </c>
    </row>
    <row r="424" spans="7:10" ht="13.5" customHeight="1">
      <c r="G424" s="47">
        <v>352</v>
      </c>
      <c r="H424" s="135"/>
      <c r="I424" s="42"/>
      <c r="J424" s="27">
        <f t="shared" si="27"/>
        <v>-400</v>
      </c>
    </row>
    <row r="425" spans="7:10" ht="13.5" customHeight="1">
      <c r="G425" s="47">
        <v>353</v>
      </c>
      <c r="H425" s="135"/>
      <c r="I425" s="42"/>
      <c r="J425" s="27">
        <f t="shared" si="27"/>
        <v>-400</v>
      </c>
    </row>
    <row r="426" spans="7:10" ht="13.5" customHeight="1">
      <c r="G426" s="47">
        <v>354</v>
      </c>
      <c r="H426" s="135"/>
      <c r="I426" s="42"/>
      <c r="J426" s="27">
        <f t="shared" si="27"/>
        <v>-400</v>
      </c>
    </row>
    <row r="427" spans="7:10" ht="13.5" customHeight="1">
      <c r="G427" s="47">
        <v>355</v>
      </c>
      <c r="H427" s="135"/>
      <c r="I427" s="42"/>
      <c r="J427" s="27">
        <f t="shared" si="27"/>
        <v>-400</v>
      </c>
    </row>
    <row r="428" spans="7:10" ht="13.5" customHeight="1">
      <c r="G428" s="47">
        <v>356</v>
      </c>
      <c r="H428" s="135"/>
      <c r="I428" s="42"/>
      <c r="J428" s="27">
        <f t="shared" si="27"/>
        <v>-400</v>
      </c>
    </row>
    <row r="429" spans="7:10" ht="13.5" customHeight="1">
      <c r="G429" s="47">
        <v>357</v>
      </c>
      <c r="H429" s="135"/>
      <c r="I429" s="42"/>
      <c r="J429" s="27">
        <f t="shared" si="27"/>
        <v>-400</v>
      </c>
    </row>
    <row r="430" spans="7:10" ht="13.5" customHeight="1">
      <c r="G430" s="47">
        <v>358</v>
      </c>
      <c r="H430" s="135"/>
      <c r="I430" s="42"/>
      <c r="J430" s="27">
        <f t="shared" si="27"/>
        <v>-400</v>
      </c>
    </row>
    <row r="431" spans="7:10" ht="13.5" customHeight="1">
      <c r="G431" s="47">
        <v>359</v>
      </c>
      <c r="H431" s="135"/>
      <c r="I431" s="42"/>
      <c r="J431" s="27">
        <f t="shared" si="27"/>
        <v>-400</v>
      </c>
    </row>
    <row r="432" spans="7:10" ht="13.5" customHeight="1">
      <c r="G432" s="47">
        <v>360</v>
      </c>
      <c r="H432" s="135"/>
      <c r="I432" s="42"/>
      <c r="J432" s="27">
        <f t="shared" si="27"/>
        <v>-400</v>
      </c>
    </row>
    <row r="433" spans="7:10" ht="13.5" customHeight="1">
      <c r="G433" s="47">
        <v>361</v>
      </c>
      <c r="H433" s="135"/>
      <c r="I433" s="42"/>
      <c r="J433" s="27">
        <f t="shared" si="27"/>
        <v>-400</v>
      </c>
    </row>
    <row r="434" spans="7:10" ht="13.5" customHeight="1">
      <c r="G434" s="47">
        <v>362</v>
      </c>
      <c r="H434" s="135"/>
      <c r="I434" s="42"/>
      <c r="J434" s="27">
        <f t="shared" si="27"/>
        <v>-400</v>
      </c>
    </row>
    <row r="435" spans="7:10" ht="13.5" customHeight="1">
      <c r="G435" s="47">
        <v>363</v>
      </c>
      <c r="H435" s="135"/>
      <c r="I435" s="42"/>
      <c r="J435" s="27">
        <f t="shared" si="27"/>
        <v>-400</v>
      </c>
    </row>
    <row r="436" spans="7:10" ht="13.5" customHeight="1">
      <c r="G436" s="47">
        <v>364</v>
      </c>
      <c r="H436" s="135"/>
      <c r="I436" s="42"/>
      <c r="J436" s="27">
        <f t="shared" si="27"/>
        <v>-400</v>
      </c>
    </row>
    <row r="437" spans="7:10" ht="13.5" customHeight="1">
      <c r="G437" s="47">
        <v>365</v>
      </c>
      <c r="H437" s="135"/>
      <c r="I437" s="42"/>
      <c r="J437" s="27">
        <f t="shared" si="27"/>
        <v>-400</v>
      </c>
    </row>
    <row r="438" spans="7:10" ht="13.5" customHeight="1">
      <c r="G438" s="47">
        <v>366</v>
      </c>
      <c r="H438" s="135"/>
      <c r="I438" s="42"/>
      <c r="J438" s="27">
        <f t="shared" si="27"/>
        <v>-400</v>
      </c>
    </row>
    <row r="439" spans="7:10" ht="13.5" customHeight="1">
      <c r="G439" s="47">
        <v>367</v>
      </c>
      <c r="H439" s="135"/>
      <c r="I439" s="42"/>
      <c r="J439" s="27">
        <f t="shared" si="27"/>
        <v>-400</v>
      </c>
    </row>
    <row r="440" spans="7:10" ht="13.5" customHeight="1">
      <c r="G440" s="47">
        <v>368</v>
      </c>
      <c r="H440" s="135"/>
      <c r="I440" s="42"/>
      <c r="J440" s="27">
        <f t="shared" si="27"/>
        <v>-400</v>
      </c>
    </row>
    <row r="441" spans="7:10" ht="13.5" customHeight="1">
      <c r="G441" s="47">
        <v>369</v>
      </c>
      <c r="H441" s="135"/>
      <c r="I441" s="42"/>
      <c r="J441" s="27">
        <f t="shared" si="27"/>
        <v>-400</v>
      </c>
    </row>
    <row r="442" spans="7:10" ht="13.5" customHeight="1">
      <c r="G442" s="47">
        <v>370</v>
      </c>
      <c r="H442" s="135"/>
      <c r="I442" s="42"/>
      <c r="J442" s="27">
        <f t="shared" si="27"/>
        <v>-400</v>
      </c>
    </row>
    <row r="443" spans="7:10" ht="13.5" customHeight="1">
      <c r="G443" s="47">
        <v>371</v>
      </c>
      <c r="H443" s="135"/>
      <c r="I443" s="42"/>
      <c r="J443" s="27">
        <f t="shared" si="27"/>
        <v>-400</v>
      </c>
    </row>
    <row r="444" spans="7:10" ht="13.5" customHeight="1">
      <c r="G444" s="47">
        <v>372</v>
      </c>
      <c r="H444" s="135"/>
      <c r="I444" s="42"/>
      <c r="J444" s="27">
        <f t="shared" si="27"/>
        <v>-400</v>
      </c>
    </row>
    <row r="445" spans="7:10" ht="13.5" customHeight="1">
      <c r="G445" s="47">
        <v>373</v>
      </c>
      <c r="H445" s="135"/>
      <c r="I445" s="42"/>
      <c r="J445" s="27">
        <f t="shared" si="27"/>
        <v>-400</v>
      </c>
    </row>
    <row r="446" spans="7:10" ht="13.5" customHeight="1">
      <c r="G446" s="47">
        <v>374</v>
      </c>
      <c r="H446" s="135"/>
      <c r="I446" s="42"/>
      <c r="J446" s="27">
        <f t="shared" si="27"/>
        <v>-400</v>
      </c>
    </row>
    <row r="447" spans="7:10" ht="13.5" customHeight="1">
      <c r="G447" s="47">
        <v>375</v>
      </c>
      <c r="H447" s="135"/>
      <c r="I447" s="42"/>
      <c r="J447" s="27">
        <f t="shared" si="27"/>
        <v>-400</v>
      </c>
    </row>
    <row r="448" spans="7:10" ht="13.5" customHeight="1">
      <c r="G448" s="47">
        <v>376</v>
      </c>
      <c r="H448" s="135"/>
      <c r="I448" s="42"/>
      <c r="J448" s="27">
        <f t="shared" si="27"/>
        <v>-400</v>
      </c>
    </row>
    <row r="449" spans="7:10" ht="13.5" customHeight="1">
      <c r="G449" s="47">
        <v>377</v>
      </c>
      <c r="H449" s="135"/>
      <c r="I449" s="42"/>
      <c r="J449" s="27">
        <f t="shared" si="27"/>
        <v>-400</v>
      </c>
    </row>
    <row r="450" spans="7:10" ht="13.5" customHeight="1">
      <c r="G450" s="47">
        <v>378</v>
      </c>
      <c r="H450" s="135"/>
      <c r="I450" s="42"/>
      <c r="J450" s="27">
        <f t="shared" si="27"/>
        <v>-400</v>
      </c>
    </row>
    <row r="451" spans="7:10" ht="13.5" customHeight="1">
      <c r="G451" s="47">
        <v>379</v>
      </c>
      <c r="H451" s="135"/>
      <c r="I451" s="42"/>
      <c r="J451" s="27">
        <f t="shared" si="27"/>
        <v>-400</v>
      </c>
    </row>
    <row r="452" spans="7:10" ht="13.5" customHeight="1">
      <c r="G452" s="47">
        <v>380</v>
      </c>
      <c r="H452" s="135"/>
      <c r="I452" s="42"/>
      <c r="J452" s="27">
        <f t="shared" si="27"/>
        <v>-400</v>
      </c>
    </row>
    <row r="453" spans="7:10" ht="13.5" customHeight="1">
      <c r="G453" s="47">
        <v>381</v>
      </c>
      <c r="H453" s="135"/>
      <c r="I453" s="42"/>
      <c r="J453" s="27">
        <f t="shared" si="27"/>
        <v>-400</v>
      </c>
    </row>
    <row r="454" spans="7:10" ht="13.5" customHeight="1">
      <c r="G454" s="47">
        <v>382</v>
      </c>
      <c r="H454" s="135"/>
      <c r="I454" s="42"/>
      <c r="J454" s="27">
        <f t="shared" si="27"/>
        <v>-400</v>
      </c>
    </row>
    <row r="455" spans="7:10" ht="13.5" customHeight="1">
      <c r="G455" s="47">
        <v>383</v>
      </c>
      <c r="H455" s="135"/>
      <c r="I455" s="42"/>
      <c r="J455" s="27">
        <f t="shared" si="27"/>
        <v>-400</v>
      </c>
    </row>
    <row r="456" spans="7:10" ht="13.5" customHeight="1">
      <c r="G456" s="47">
        <v>384</v>
      </c>
      <c r="H456" s="135"/>
      <c r="I456" s="42"/>
      <c r="J456" s="27">
        <f t="shared" si="27"/>
        <v>-400</v>
      </c>
    </row>
    <row r="457" spans="7:10" ht="13.5" customHeight="1">
      <c r="G457" s="47">
        <v>385</v>
      </c>
      <c r="H457" s="135"/>
      <c r="I457" s="42"/>
      <c r="J457" s="27">
        <f t="shared" si="27"/>
        <v>-400</v>
      </c>
    </row>
    <row r="458" spans="7:10" ht="13.5" customHeight="1">
      <c r="G458" s="47">
        <v>386</v>
      </c>
      <c r="H458" s="135"/>
      <c r="I458" s="42"/>
      <c r="J458" s="27">
        <f t="shared" ref="J458:J521" si="28">I458-400</f>
        <v>-400</v>
      </c>
    </row>
    <row r="459" spans="7:10" ht="13.5" customHeight="1">
      <c r="G459" s="47">
        <v>387</v>
      </c>
      <c r="H459" s="135"/>
      <c r="I459" s="42"/>
      <c r="J459" s="27">
        <f t="shared" si="28"/>
        <v>-400</v>
      </c>
    </row>
    <row r="460" spans="7:10" ht="13.5" customHeight="1">
      <c r="G460" s="47">
        <v>388</v>
      </c>
      <c r="H460" s="135"/>
      <c r="I460" s="42"/>
      <c r="J460" s="27">
        <f t="shared" si="28"/>
        <v>-400</v>
      </c>
    </row>
    <row r="461" spans="7:10" ht="13.5" customHeight="1">
      <c r="G461" s="47">
        <v>389</v>
      </c>
      <c r="H461" s="135"/>
      <c r="I461" s="42"/>
      <c r="J461" s="27">
        <f t="shared" si="28"/>
        <v>-400</v>
      </c>
    </row>
    <row r="462" spans="7:10" ht="13.5" customHeight="1">
      <c r="G462" s="47">
        <v>390</v>
      </c>
      <c r="H462" s="135"/>
      <c r="I462" s="42"/>
      <c r="J462" s="27">
        <f t="shared" si="28"/>
        <v>-400</v>
      </c>
    </row>
    <row r="463" spans="7:10" ht="13.5" customHeight="1">
      <c r="G463" s="47">
        <v>391</v>
      </c>
      <c r="H463" s="135"/>
      <c r="I463" s="42"/>
      <c r="J463" s="27">
        <f t="shared" si="28"/>
        <v>-400</v>
      </c>
    </row>
    <row r="464" spans="7:10" ht="13.5" customHeight="1">
      <c r="G464" s="47">
        <v>392</v>
      </c>
      <c r="H464" s="135"/>
      <c r="I464" s="42"/>
      <c r="J464" s="27">
        <f t="shared" si="28"/>
        <v>-400</v>
      </c>
    </row>
    <row r="465" spans="7:10" ht="13.5" customHeight="1">
      <c r="G465" s="47">
        <v>393</v>
      </c>
      <c r="H465" s="135"/>
      <c r="I465" s="42"/>
      <c r="J465" s="27">
        <f t="shared" si="28"/>
        <v>-400</v>
      </c>
    </row>
    <row r="466" spans="7:10" ht="13.5" customHeight="1">
      <c r="G466" s="47">
        <v>394</v>
      </c>
      <c r="H466" s="135"/>
      <c r="I466" s="42"/>
      <c r="J466" s="27">
        <f t="shared" si="28"/>
        <v>-400</v>
      </c>
    </row>
    <row r="467" spans="7:10" ht="13.5" customHeight="1">
      <c r="G467" s="47">
        <v>395</v>
      </c>
      <c r="H467" s="135"/>
      <c r="I467" s="42"/>
      <c r="J467" s="27">
        <f t="shared" si="28"/>
        <v>-400</v>
      </c>
    </row>
    <row r="468" spans="7:10" ht="13.5" customHeight="1">
      <c r="G468" s="47">
        <v>396</v>
      </c>
      <c r="H468" s="135"/>
      <c r="I468" s="42"/>
      <c r="J468" s="27">
        <f t="shared" si="28"/>
        <v>-400</v>
      </c>
    </row>
    <row r="469" spans="7:10" ht="13.5" customHeight="1">
      <c r="G469" s="47">
        <v>397</v>
      </c>
      <c r="H469" s="135"/>
      <c r="I469" s="42"/>
      <c r="J469" s="27">
        <f t="shared" si="28"/>
        <v>-400</v>
      </c>
    </row>
    <row r="470" spans="7:10" ht="13.5" customHeight="1">
      <c r="G470" s="47">
        <v>398</v>
      </c>
      <c r="H470" s="135"/>
      <c r="I470" s="42"/>
      <c r="J470" s="27">
        <f t="shared" si="28"/>
        <v>-400</v>
      </c>
    </row>
    <row r="471" spans="7:10" ht="13.5" customHeight="1">
      <c r="G471" s="47">
        <v>399</v>
      </c>
      <c r="H471" s="135"/>
      <c r="I471" s="42"/>
      <c r="J471" s="27">
        <f t="shared" si="28"/>
        <v>-400</v>
      </c>
    </row>
    <row r="472" spans="7:10" ht="13.5" customHeight="1">
      <c r="G472" s="47">
        <v>400</v>
      </c>
      <c r="H472" s="135"/>
      <c r="I472" s="42"/>
      <c r="J472" s="27">
        <f t="shared" si="28"/>
        <v>-400</v>
      </c>
    </row>
    <row r="473" spans="7:10" ht="13.5" customHeight="1">
      <c r="G473" s="47">
        <v>401</v>
      </c>
      <c r="H473" s="135"/>
      <c r="I473" s="42"/>
      <c r="J473" s="27">
        <f t="shared" si="28"/>
        <v>-400</v>
      </c>
    </row>
    <row r="474" spans="7:10" ht="13.5" customHeight="1">
      <c r="G474" s="47">
        <v>402</v>
      </c>
      <c r="H474" s="135"/>
      <c r="I474" s="42"/>
      <c r="J474" s="27">
        <f t="shared" si="28"/>
        <v>-400</v>
      </c>
    </row>
    <row r="475" spans="7:10" ht="13.5" customHeight="1">
      <c r="G475" s="47">
        <v>403</v>
      </c>
      <c r="H475" s="135"/>
      <c r="I475" s="42"/>
      <c r="J475" s="27">
        <f t="shared" si="28"/>
        <v>-400</v>
      </c>
    </row>
    <row r="476" spans="7:10" ht="13.5" customHeight="1">
      <c r="G476" s="47">
        <v>404</v>
      </c>
      <c r="H476" s="135"/>
      <c r="I476" s="42"/>
      <c r="J476" s="27">
        <f t="shared" si="28"/>
        <v>-400</v>
      </c>
    </row>
    <row r="477" spans="7:10" ht="13.5" customHeight="1">
      <c r="G477" s="47">
        <v>405</v>
      </c>
      <c r="H477" s="135"/>
      <c r="I477" s="42"/>
      <c r="J477" s="27">
        <f t="shared" si="28"/>
        <v>-400</v>
      </c>
    </row>
    <row r="478" spans="7:10" ht="13.5" customHeight="1">
      <c r="G478" s="47">
        <v>406</v>
      </c>
      <c r="H478" s="135"/>
      <c r="I478" s="42"/>
      <c r="J478" s="27">
        <f t="shared" si="28"/>
        <v>-400</v>
      </c>
    </row>
    <row r="479" spans="7:10" ht="13.5" customHeight="1">
      <c r="G479" s="47">
        <v>407</v>
      </c>
      <c r="H479" s="135"/>
      <c r="I479" s="42"/>
      <c r="J479" s="27">
        <f t="shared" si="28"/>
        <v>-400</v>
      </c>
    </row>
    <row r="480" spans="7:10" ht="13.5" customHeight="1">
      <c r="G480" s="47">
        <v>408</v>
      </c>
      <c r="H480" s="135"/>
      <c r="I480" s="42"/>
      <c r="J480" s="27">
        <f t="shared" si="28"/>
        <v>-400</v>
      </c>
    </row>
    <row r="481" spans="7:10" ht="13.5" customHeight="1">
      <c r="G481" s="47">
        <v>409</v>
      </c>
      <c r="H481" s="135"/>
      <c r="I481" s="42"/>
      <c r="J481" s="27">
        <f t="shared" si="28"/>
        <v>-400</v>
      </c>
    </row>
    <row r="482" spans="7:10" ht="13.5" customHeight="1">
      <c r="G482" s="47">
        <v>410</v>
      </c>
      <c r="H482" s="135"/>
      <c r="I482" s="42"/>
      <c r="J482" s="27">
        <f t="shared" si="28"/>
        <v>-400</v>
      </c>
    </row>
    <row r="483" spans="7:10" ht="13.5" customHeight="1">
      <c r="G483" s="47">
        <v>411</v>
      </c>
      <c r="H483" s="135"/>
      <c r="I483" s="42"/>
      <c r="J483" s="27">
        <f t="shared" si="28"/>
        <v>-400</v>
      </c>
    </row>
    <row r="484" spans="7:10" ht="13.5" customHeight="1">
      <c r="G484" s="47">
        <v>412</v>
      </c>
      <c r="H484" s="135"/>
      <c r="I484" s="42"/>
      <c r="J484" s="27">
        <f t="shared" si="28"/>
        <v>-400</v>
      </c>
    </row>
    <row r="485" spans="7:10" ht="13.5" customHeight="1">
      <c r="G485" s="47">
        <v>413</v>
      </c>
      <c r="H485" s="135"/>
      <c r="I485" s="42"/>
      <c r="J485" s="27">
        <f t="shared" si="28"/>
        <v>-400</v>
      </c>
    </row>
    <row r="486" spans="7:10" ht="13.5" customHeight="1">
      <c r="G486" s="47">
        <v>414</v>
      </c>
      <c r="H486" s="135"/>
      <c r="I486" s="42"/>
      <c r="J486" s="27">
        <f t="shared" si="28"/>
        <v>-400</v>
      </c>
    </row>
    <row r="487" spans="7:10" ht="13.5" customHeight="1">
      <c r="G487" s="47">
        <v>415</v>
      </c>
      <c r="H487" s="135"/>
      <c r="I487" s="42"/>
      <c r="J487" s="27">
        <f t="shared" si="28"/>
        <v>-400</v>
      </c>
    </row>
    <row r="488" spans="7:10" ht="13.5" customHeight="1">
      <c r="G488" s="47">
        <v>416</v>
      </c>
      <c r="H488" s="135"/>
      <c r="I488" s="42"/>
      <c r="J488" s="27">
        <f t="shared" si="28"/>
        <v>-400</v>
      </c>
    </row>
    <row r="489" spans="7:10" ht="13.5" customHeight="1">
      <c r="G489" s="47">
        <v>417</v>
      </c>
      <c r="H489" s="135"/>
      <c r="I489" s="42"/>
      <c r="J489" s="27">
        <f t="shared" si="28"/>
        <v>-400</v>
      </c>
    </row>
    <row r="490" spans="7:10" ht="13.5" customHeight="1">
      <c r="G490" s="47">
        <v>418</v>
      </c>
      <c r="H490" s="135"/>
      <c r="I490" s="42"/>
      <c r="J490" s="27">
        <f t="shared" si="28"/>
        <v>-400</v>
      </c>
    </row>
    <row r="491" spans="7:10" ht="13.5" customHeight="1">
      <c r="G491" s="47">
        <v>419</v>
      </c>
      <c r="H491" s="135"/>
      <c r="I491" s="42"/>
      <c r="J491" s="27">
        <f t="shared" si="28"/>
        <v>-400</v>
      </c>
    </row>
    <row r="492" spans="7:10" ht="13.5" customHeight="1">
      <c r="G492" s="47">
        <v>420</v>
      </c>
      <c r="H492" s="135"/>
      <c r="I492" s="42"/>
      <c r="J492" s="27">
        <f t="shared" si="28"/>
        <v>-400</v>
      </c>
    </row>
    <row r="493" spans="7:10" ht="13.5" customHeight="1">
      <c r="G493" s="47">
        <v>421</v>
      </c>
      <c r="H493" s="135"/>
      <c r="I493" s="42"/>
      <c r="J493" s="27">
        <f t="shared" si="28"/>
        <v>-400</v>
      </c>
    </row>
    <row r="494" spans="7:10" ht="13.5" customHeight="1">
      <c r="G494" s="47">
        <v>422</v>
      </c>
      <c r="H494" s="135"/>
      <c r="I494" s="42"/>
      <c r="J494" s="27">
        <f t="shared" si="28"/>
        <v>-400</v>
      </c>
    </row>
    <row r="495" spans="7:10" ht="13.5" customHeight="1">
      <c r="G495" s="47">
        <v>423</v>
      </c>
      <c r="H495" s="135"/>
      <c r="I495" s="42"/>
      <c r="J495" s="27">
        <f t="shared" si="28"/>
        <v>-400</v>
      </c>
    </row>
    <row r="496" spans="7:10" ht="13.5" customHeight="1">
      <c r="G496" s="47">
        <v>424</v>
      </c>
      <c r="H496" s="135"/>
      <c r="I496" s="42"/>
      <c r="J496" s="27">
        <f t="shared" si="28"/>
        <v>-400</v>
      </c>
    </row>
    <row r="497" spans="7:10" ht="13.5" customHeight="1">
      <c r="G497" s="47">
        <v>425</v>
      </c>
      <c r="H497" s="135"/>
      <c r="I497" s="42"/>
      <c r="J497" s="27">
        <f t="shared" si="28"/>
        <v>-400</v>
      </c>
    </row>
    <row r="498" spans="7:10" ht="13.5" customHeight="1">
      <c r="G498" s="47">
        <v>426</v>
      </c>
      <c r="H498" s="135"/>
      <c r="I498" s="42"/>
      <c r="J498" s="27">
        <f t="shared" si="28"/>
        <v>-400</v>
      </c>
    </row>
    <row r="499" spans="7:10" ht="13.5" customHeight="1">
      <c r="G499" s="47">
        <v>427</v>
      </c>
      <c r="H499" s="135"/>
      <c r="I499" s="42"/>
      <c r="J499" s="27">
        <f t="shared" si="28"/>
        <v>-400</v>
      </c>
    </row>
    <row r="500" spans="7:10" ht="13.5" customHeight="1">
      <c r="G500" s="47">
        <v>428</v>
      </c>
      <c r="H500" s="135"/>
      <c r="I500" s="42"/>
      <c r="J500" s="27">
        <f t="shared" si="28"/>
        <v>-400</v>
      </c>
    </row>
    <row r="501" spans="7:10" ht="13.5" customHeight="1">
      <c r="G501" s="47">
        <v>429</v>
      </c>
      <c r="H501" s="135"/>
      <c r="I501" s="42"/>
      <c r="J501" s="27">
        <f t="shared" si="28"/>
        <v>-400</v>
      </c>
    </row>
    <row r="502" spans="7:10" ht="13.5" customHeight="1">
      <c r="G502" s="47">
        <v>430</v>
      </c>
      <c r="H502" s="135"/>
      <c r="I502" s="42"/>
      <c r="J502" s="27">
        <f t="shared" si="28"/>
        <v>-400</v>
      </c>
    </row>
    <row r="503" spans="7:10" ht="13.5" customHeight="1">
      <c r="G503" s="47">
        <v>431</v>
      </c>
      <c r="H503" s="135"/>
      <c r="I503" s="42"/>
      <c r="J503" s="27">
        <f t="shared" si="28"/>
        <v>-400</v>
      </c>
    </row>
    <row r="504" spans="7:10" ht="13.5" customHeight="1">
      <c r="G504" s="47">
        <v>432</v>
      </c>
      <c r="H504" s="135"/>
      <c r="I504" s="42"/>
      <c r="J504" s="27">
        <f t="shared" si="28"/>
        <v>-400</v>
      </c>
    </row>
    <row r="505" spans="7:10" ht="13.5" customHeight="1">
      <c r="G505" s="47">
        <v>433</v>
      </c>
      <c r="H505" s="135"/>
      <c r="I505" s="42"/>
      <c r="J505" s="27">
        <f t="shared" si="28"/>
        <v>-400</v>
      </c>
    </row>
    <row r="506" spans="7:10" ht="13.5" customHeight="1">
      <c r="G506" s="47">
        <v>434</v>
      </c>
      <c r="H506" s="135"/>
      <c r="I506" s="42"/>
      <c r="J506" s="27">
        <f t="shared" si="28"/>
        <v>-400</v>
      </c>
    </row>
    <row r="507" spans="7:10" ht="13.5" customHeight="1">
      <c r="G507" s="47">
        <v>435</v>
      </c>
      <c r="H507" s="135"/>
      <c r="I507" s="42"/>
      <c r="J507" s="27">
        <f t="shared" si="28"/>
        <v>-400</v>
      </c>
    </row>
    <row r="508" spans="7:10" ht="13.5" customHeight="1">
      <c r="G508" s="47">
        <v>436</v>
      </c>
      <c r="H508" s="135"/>
      <c r="I508" s="42"/>
      <c r="J508" s="27">
        <f t="shared" si="28"/>
        <v>-400</v>
      </c>
    </row>
    <row r="509" spans="7:10" ht="13.5" customHeight="1">
      <c r="G509" s="47">
        <v>437</v>
      </c>
      <c r="H509" s="135"/>
      <c r="I509" s="42"/>
      <c r="J509" s="27">
        <f t="shared" si="28"/>
        <v>-400</v>
      </c>
    </row>
    <row r="510" spans="7:10" ht="13.5" customHeight="1">
      <c r="G510" s="47">
        <v>438</v>
      </c>
      <c r="H510" s="135"/>
      <c r="I510" s="42"/>
      <c r="J510" s="27">
        <f t="shared" si="28"/>
        <v>-400</v>
      </c>
    </row>
    <row r="511" spans="7:10" ht="13.5" customHeight="1">
      <c r="G511" s="47">
        <v>439</v>
      </c>
      <c r="H511" s="135"/>
      <c r="I511" s="106"/>
      <c r="J511" s="27">
        <f t="shared" si="28"/>
        <v>-400</v>
      </c>
    </row>
    <row r="512" spans="7:10" ht="13.5" customHeight="1">
      <c r="G512" s="47">
        <v>440</v>
      </c>
      <c r="H512" s="136"/>
      <c r="I512" s="106"/>
      <c r="J512" s="27">
        <f t="shared" si="28"/>
        <v>-400</v>
      </c>
    </row>
    <row r="513" spans="7:10" ht="13.5" customHeight="1">
      <c r="G513" s="47">
        <v>441</v>
      </c>
      <c r="H513" s="136"/>
      <c r="I513" s="106"/>
      <c r="J513" s="27">
        <f t="shared" si="28"/>
        <v>-400</v>
      </c>
    </row>
    <row r="514" spans="7:10" ht="13.5" customHeight="1">
      <c r="G514" s="47">
        <v>442</v>
      </c>
      <c r="H514" s="136"/>
      <c r="I514" s="106"/>
      <c r="J514" s="27">
        <f t="shared" si="28"/>
        <v>-400</v>
      </c>
    </row>
    <row r="515" spans="7:10" ht="13.5" customHeight="1">
      <c r="G515" s="47">
        <v>443</v>
      </c>
      <c r="H515" s="136"/>
      <c r="I515" s="106"/>
      <c r="J515" s="27">
        <f t="shared" si="28"/>
        <v>-400</v>
      </c>
    </row>
    <row r="516" spans="7:10" ht="13.5" customHeight="1">
      <c r="G516" s="47">
        <v>444</v>
      </c>
      <c r="H516" s="136"/>
      <c r="I516" s="106"/>
      <c r="J516" s="27">
        <f t="shared" si="28"/>
        <v>-400</v>
      </c>
    </row>
    <row r="517" spans="7:10" ht="13.5" customHeight="1">
      <c r="G517" s="47">
        <v>445</v>
      </c>
      <c r="H517" s="136"/>
      <c r="I517" s="106"/>
      <c r="J517" s="27">
        <f t="shared" si="28"/>
        <v>-400</v>
      </c>
    </row>
    <row r="518" spans="7:10" ht="13.5" customHeight="1">
      <c r="G518" s="47">
        <v>446</v>
      </c>
      <c r="H518" s="136"/>
      <c r="I518" s="106"/>
      <c r="J518" s="27">
        <f t="shared" si="28"/>
        <v>-400</v>
      </c>
    </row>
    <row r="519" spans="7:10" ht="13.5" customHeight="1">
      <c r="G519" s="47">
        <v>447</v>
      </c>
      <c r="H519" s="136"/>
      <c r="I519" s="106"/>
      <c r="J519" s="27">
        <f t="shared" si="28"/>
        <v>-400</v>
      </c>
    </row>
    <row r="520" spans="7:10" ht="13.5" customHeight="1">
      <c r="G520" s="47">
        <v>448</v>
      </c>
      <c r="H520" s="136"/>
      <c r="I520" s="106"/>
      <c r="J520" s="27">
        <f t="shared" si="28"/>
        <v>-400</v>
      </c>
    </row>
    <row r="521" spans="7:10" ht="13.5" customHeight="1">
      <c r="G521" s="47">
        <v>449</v>
      </c>
      <c r="H521" s="136"/>
      <c r="I521" s="106"/>
      <c r="J521" s="27">
        <f t="shared" si="28"/>
        <v>-400</v>
      </c>
    </row>
    <row r="522" spans="7:10" ht="13.5" customHeight="1">
      <c r="G522" s="47">
        <v>450</v>
      </c>
      <c r="H522" s="136"/>
      <c r="I522" s="106"/>
      <c r="J522" s="27">
        <f t="shared" ref="J522:J585" si="29">I522-400</f>
        <v>-400</v>
      </c>
    </row>
    <row r="523" spans="7:10" ht="13.5" customHeight="1">
      <c r="G523" s="47">
        <v>451</v>
      </c>
      <c r="H523" s="136"/>
      <c r="I523" s="106"/>
      <c r="J523" s="27">
        <f t="shared" si="29"/>
        <v>-400</v>
      </c>
    </row>
    <row r="524" spans="7:10" ht="13.5" customHeight="1">
      <c r="G524" s="47">
        <v>452</v>
      </c>
      <c r="H524" s="136"/>
      <c r="I524" s="106"/>
      <c r="J524" s="27">
        <f t="shared" si="29"/>
        <v>-400</v>
      </c>
    </row>
    <row r="525" spans="7:10" ht="13.5" customHeight="1">
      <c r="G525" s="47">
        <v>453</v>
      </c>
      <c r="H525" s="136"/>
      <c r="I525" s="106"/>
      <c r="J525" s="27">
        <f t="shared" si="29"/>
        <v>-400</v>
      </c>
    </row>
    <row r="526" spans="7:10" ht="13.5" customHeight="1">
      <c r="G526" s="47">
        <v>454</v>
      </c>
      <c r="H526" s="136"/>
      <c r="I526" s="106"/>
      <c r="J526" s="27">
        <f t="shared" si="29"/>
        <v>-400</v>
      </c>
    </row>
    <row r="527" spans="7:10" ht="13.5" customHeight="1">
      <c r="G527" s="47">
        <v>455</v>
      </c>
      <c r="H527" s="136"/>
      <c r="I527" s="106"/>
      <c r="J527" s="27">
        <f t="shared" si="29"/>
        <v>-400</v>
      </c>
    </row>
    <row r="528" spans="7:10" ht="13.5" customHeight="1">
      <c r="G528" s="47">
        <v>456</v>
      </c>
      <c r="H528" s="136"/>
      <c r="I528" s="106"/>
      <c r="J528" s="27">
        <f t="shared" si="29"/>
        <v>-400</v>
      </c>
    </row>
    <row r="529" spans="7:10" ht="13.5" customHeight="1">
      <c r="G529" s="47">
        <v>457</v>
      </c>
      <c r="H529" s="136"/>
      <c r="I529" s="106"/>
      <c r="J529" s="27">
        <f t="shared" si="29"/>
        <v>-400</v>
      </c>
    </row>
    <row r="530" spans="7:10" ht="13.5" customHeight="1">
      <c r="G530" s="47">
        <v>458</v>
      </c>
      <c r="H530" s="136"/>
      <c r="I530" s="106"/>
      <c r="J530" s="27">
        <f t="shared" si="29"/>
        <v>-400</v>
      </c>
    </row>
    <row r="531" spans="7:10" ht="13.5" customHeight="1">
      <c r="G531" s="47">
        <v>459</v>
      </c>
      <c r="H531" s="136"/>
      <c r="I531" s="106"/>
      <c r="J531" s="27">
        <f t="shared" si="29"/>
        <v>-400</v>
      </c>
    </row>
    <row r="532" spans="7:10" ht="13.5" customHeight="1">
      <c r="G532" s="47">
        <v>460</v>
      </c>
      <c r="H532" s="136"/>
      <c r="I532" s="106"/>
      <c r="J532" s="27">
        <f t="shared" si="29"/>
        <v>-400</v>
      </c>
    </row>
    <row r="533" spans="7:10" ht="13.5" customHeight="1">
      <c r="G533" s="47">
        <v>461</v>
      </c>
      <c r="H533" s="136"/>
      <c r="I533" s="106"/>
      <c r="J533" s="27">
        <f t="shared" si="29"/>
        <v>-400</v>
      </c>
    </row>
    <row r="534" spans="7:10" ht="13.5" customHeight="1">
      <c r="G534" s="47">
        <v>462</v>
      </c>
      <c r="H534" s="136"/>
      <c r="I534" s="106"/>
      <c r="J534" s="27">
        <f t="shared" si="29"/>
        <v>-400</v>
      </c>
    </row>
    <row r="535" spans="7:10" ht="13.5" customHeight="1">
      <c r="G535" s="47">
        <v>463</v>
      </c>
      <c r="H535" s="136"/>
      <c r="I535" s="106"/>
      <c r="J535" s="27">
        <f t="shared" si="29"/>
        <v>-400</v>
      </c>
    </row>
    <row r="536" spans="7:10" ht="13.5" customHeight="1">
      <c r="G536" s="47">
        <v>464</v>
      </c>
      <c r="H536" s="136"/>
      <c r="I536" s="106"/>
      <c r="J536" s="27">
        <f t="shared" si="29"/>
        <v>-400</v>
      </c>
    </row>
    <row r="537" spans="7:10" ht="13.5" customHeight="1">
      <c r="G537" s="47">
        <v>465</v>
      </c>
      <c r="H537" s="136"/>
      <c r="I537" s="106"/>
      <c r="J537" s="27">
        <f t="shared" si="29"/>
        <v>-400</v>
      </c>
    </row>
    <row r="538" spans="7:10" ht="13.5" customHeight="1">
      <c r="G538" s="47">
        <v>466</v>
      </c>
      <c r="H538" s="136"/>
      <c r="I538" s="106"/>
      <c r="J538" s="27">
        <f t="shared" si="29"/>
        <v>-400</v>
      </c>
    </row>
    <row r="539" spans="7:10" ht="13.5" customHeight="1">
      <c r="G539" s="47">
        <v>467</v>
      </c>
      <c r="H539" s="136"/>
      <c r="I539" s="106"/>
      <c r="J539" s="27">
        <f t="shared" si="29"/>
        <v>-400</v>
      </c>
    </row>
    <row r="540" spans="7:10" ht="13.5" customHeight="1">
      <c r="G540" s="47">
        <v>468</v>
      </c>
      <c r="H540" s="136"/>
      <c r="I540" s="106"/>
      <c r="J540" s="27">
        <f t="shared" si="29"/>
        <v>-400</v>
      </c>
    </row>
    <row r="541" spans="7:10" ht="13.5" customHeight="1">
      <c r="G541" s="47">
        <v>469</v>
      </c>
      <c r="H541" s="136"/>
      <c r="I541" s="106"/>
      <c r="J541" s="27">
        <f t="shared" si="29"/>
        <v>-400</v>
      </c>
    </row>
    <row r="542" spans="7:10" ht="13.5" customHeight="1">
      <c r="G542" s="47">
        <v>470</v>
      </c>
      <c r="H542" s="136"/>
      <c r="I542" s="106"/>
      <c r="J542" s="27">
        <f t="shared" si="29"/>
        <v>-400</v>
      </c>
    </row>
    <row r="543" spans="7:10" ht="13.5" customHeight="1">
      <c r="G543" s="47">
        <v>471</v>
      </c>
      <c r="H543" s="136"/>
      <c r="I543" s="106"/>
      <c r="J543" s="27">
        <f t="shared" si="29"/>
        <v>-400</v>
      </c>
    </row>
    <row r="544" spans="7:10" ht="13.5" customHeight="1">
      <c r="G544" s="47">
        <v>472</v>
      </c>
      <c r="H544" s="136"/>
      <c r="I544" s="106"/>
      <c r="J544" s="27">
        <f t="shared" si="29"/>
        <v>-400</v>
      </c>
    </row>
    <row r="545" spans="7:10" ht="13.5" customHeight="1">
      <c r="G545" s="47">
        <v>473</v>
      </c>
      <c r="H545" s="136"/>
      <c r="I545" s="106"/>
      <c r="J545" s="27">
        <f t="shared" si="29"/>
        <v>-400</v>
      </c>
    </row>
    <row r="546" spans="7:10" ht="13.5" customHeight="1">
      <c r="G546" s="47">
        <v>474</v>
      </c>
      <c r="H546" s="136"/>
      <c r="I546" s="106"/>
      <c r="J546" s="27">
        <f t="shared" si="29"/>
        <v>-400</v>
      </c>
    </row>
    <row r="547" spans="7:10" ht="13.5" customHeight="1">
      <c r="G547" s="47">
        <v>475</v>
      </c>
      <c r="H547" s="136"/>
      <c r="I547" s="106"/>
      <c r="J547" s="27">
        <f t="shared" si="29"/>
        <v>-400</v>
      </c>
    </row>
    <row r="548" spans="7:10" ht="13.5" customHeight="1">
      <c r="G548" s="47">
        <v>476</v>
      </c>
      <c r="H548" s="136"/>
      <c r="I548" s="106"/>
      <c r="J548" s="27">
        <f t="shared" si="29"/>
        <v>-400</v>
      </c>
    </row>
    <row r="549" spans="7:10" ht="13.5" customHeight="1">
      <c r="G549" s="47">
        <v>477</v>
      </c>
      <c r="H549" s="136"/>
      <c r="I549" s="106"/>
      <c r="J549" s="27">
        <f t="shared" si="29"/>
        <v>-400</v>
      </c>
    </row>
    <row r="550" spans="7:10" ht="13.5" customHeight="1">
      <c r="G550" s="47">
        <v>478</v>
      </c>
      <c r="H550" s="136"/>
      <c r="I550" s="106"/>
      <c r="J550" s="27">
        <f t="shared" si="29"/>
        <v>-400</v>
      </c>
    </row>
    <row r="551" spans="7:10" ht="13.5" customHeight="1">
      <c r="G551" s="47">
        <v>479</v>
      </c>
      <c r="H551" s="136"/>
      <c r="I551" s="106"/>
      <c r="J551" s="27">
        <f t="shared" si="29"/>
        <v>-400</v>
      </c>
    </row>
    <row r="552" spans="7:10" ht="13.5" customHeight="1">
      <c r="G552" s="47">
        <v>480</v>
      </c>
      <c r="H552" s="136"/>
      <c r="I552" s="106"/>
      <c r="J552" s="27">
        <f t="shared" si="29"/>
        <v>-400</v>
      </c>
    </row>
    <row r="553" spans="7:10" ht="13.5" customHeight="1">
      <c r="G553" s="47">
        <v>481</v>
      </c>
      <c r="H553" s="136"/>
      <c r="I553" s="106"/>
      <c r="J553" s="27">
        <f t="shared" si="29"/>
        <v>-400</v>
      </c>
    </row>
    <row r="554" spans="7:10" ht="13.5" customHeight="1">
      <c r="G554" s="47">
        <v>482</v>
      </c>
      <c r="H554" s="136"/>
      <c r="I554" s="106"/>
      <c r="J554" s="27">
        <f t="shared" si="29"/>
        <v>-400</v>
      </c>
    </row>
    <row r="555" spans="7:10" ht="13.5" customHeight="1">
      <c r="G555" s="47">
        <v>483</v>
      </c>
      <c r="H555" s="136"/>
      <c r="I555" s="106"/>
      <c r="J555" s="27">
        <f t="shared" si="29"/>
        <v>-400</v>
      </c>
    </row>
    <row r="556" spans="7:10" ht="13.5" customHeight="1">
      <c r="G556" s="47">
        <v>484</v>
      </c>
      <c r="H556" s="136"/>
      <c r="I556" s="106"/>
      <c r="J556" s="27">
        <f t="shared" si="29"/>
        <v>-400</v>
      </c>
    </row>
    <row r="557" spans="7:10" ht="13.5" customHeight="1">
      <c r="G557" s="47">
        <v>485</v>
      </c>
      <c r="H557" s="136"/>
      <c r="I557" s="106"/>
      <c r="J557" s="27">
        <f t="shared" si="29"/>
        <v>-400</v>
      </c>
    </row>
    <row r="558" spans="7:10" ht="13.5" customHeight="1">
      <c r="G558" s="47">
        <v>486</v>
      </c>
      <c r="H558" s="136"/>
      <c r="I558" s="106"/>
      <c r="J558" s="27">
        <f t="shared" si="29"/>
        <v>-400</v>
      </c>
    </row>
    <row r="559" spans="7:10" ht="13.5" customHeight="1">
      <c r="G559" s="47">
        <v>487</v>
      </c>
      <c r="H559" s="136"/>
      <c r="I559" s="106"/>
      <c r="J559" s="27">
        <f t="shared" si="29"/>
        <v>-400</v>
      </c>
    </row>
    <row r="560" spans="7:10" ht="13.5" customHeight="1">
      <c r="G560" s="47">
        <v>488</v>
      </c>
      <c r="H560" s="136"/>
      <c r="I560" s="106"/>
      <c r="J560" s="27">
        <f t="shared" si="29"/>
        <v>-400</v>
      </c>
    </row>
    <row r="561" spans="7:10" ht="13.5" customHeight="1">
      <c r="G561" s="47">
        <v>489</v>
      </c>
      <c r="H561" s="136"/>
      <c r="I561" s="106"/>
      <c r="J561" s="27">
        <f t="shared" si="29"/>
        <v>-400</v>
      </c>
    </row>
    <row r="562" spans="7:10" ht="13.5" customHeight="1">
      <c r="G562" s="47">
        <v>490</v>
      </c>
      <c r="H562" s="136"/>
      <c r="I562" s="106"/>
      <c r="J562" s="27">
        <f t="shared" si="29"/>
        <v>-400</v>
      </c>
    </row>
    <row r="563" spans="7:10" ht="13.5" customHeight="1">
      <c r="G563" s="47">
        <v>491</v>
      </c>
      <c r="H563" s="136"/>
      <c r="I563" s="106"/>
      <c r="J563" s="27">
        <f t="shared" si="29"/>
        <v>-400</v>
      </c>
    </row>
    <row r="564" spans="7:10" ht="13.5" customHeight="1">
      <c r="G564" s="47">
        <v>492</v>
      </c>
      <c r="H564" s="136"/>
      <c r="I564" s="106"/>
      <c r="J564" s="27">
        <f t="shared" si="29"/>
        <v>-400</v>
      </c>
    </row>
    <row r="565" spans="7:10" ht="13.5" customHeight="1">
      <c r="G565" s="47">
        <v>493</v>
      </c>
      <c r="H565" s="136"/>
      <c r="I565" s="106"/>
      <c r="J565" s="27">
        <f t="shared" si="29"/>
        <v>-400</v>
      </c>
    </row>
    <row r="566" spans="7:10" ht="13.5" customHeight="1">
      <c r="G566" s="47">
        <v>494</v>
      </c>
      <c r="H566" s="136"/>
      <c r="I566" s="106"/>
      <c r="J566" s="27">
        <f t="shared" si="29"/>
        <v>-400</v>
      </c>
    </row>
    <row r="567" spans="7:10" ht="13.5" customHeight="1">
      <c r="G567" s="47">
        <v>495</v>
      </c>
      <c r="H567" s="136"/>
      <c r="I567" s="106"/>
      <c r="J567" s="27">
        <f t="shared" si="29"/>
        <v>-400</v>
      </c>
    </row>
    <row r="568" spans="7:10" ht="13.5" customHeight="1">
      <c r="G568" s="47">
        <v>496</v>
      </c>
      <c r="H568" s="136"/>
      <c r="I568" s="106"/>
      <c r="J568" s="27">
        <f t="shared" si="29"/>
        <v>-400</v>
      </c>
    </row>
    <row r="569" spans="7:10" ht="13.5" customHeight="1">
      <c r="G569" s="47">
        <v>497</v>
      </c>
      <c r="H569" s="136"/>
      <c r="I569" s="106"/>
      <c r="J569" s="27">
        <f t="shared" si="29"/>
        <v>-400</v>
      </c>
    </row>
    <row r="570" spans="7:10" ht="13.5" customHeight="1">
      <c r="G570" s="47">
        <v>498</v>
      </c>
      <c r="H570" s="136"/>
      <c r="I570" s="106"/>
      <c r="J570" s="27">
        <f t="shared" si="29"/>
        <v>-400</v>
      </c>
    </row>
    <row r="571" spans="7:10" ht="13.5" customHeight="1">
      <c r="G571" s="47">
        <v>499</v>
      </c>
      <c r="H571" s="136"/>
      <c r="I571" s="106"/>
      <c r="J571" s="27">
        <f t="shared" si="29"/>
        <v>-400</v>
      </c>
    </row>
    <row r="572" spans="7:10" ht="13.5" customHeight="1">
      <c r="G572" s="47">
        <v>500</v>
      </c>
      <c r="H572" s="136"/>
      <c r="I572" s="106"/>
      <c r="J572" s="27">
        <f t="shared" si="29"/>
        <v>-400</v>
      </c>
    </row>
    <row r="573" spans="7:10" ht="13.5" customHeight="1">
      <c r="G573" s="47">
        <v>501</v>
      </c>
      <c r="H573" s="136"/>
      <c r="I573" s="106"/>
      <c r="J573" s="27">
        <f t="shared" si="29"/>
        <v>-400</v>
      </c>
    </row>
    <row r="574" spans="7:10" ht="13.5" customHeight="1">
      <c r="G574" s="47">
        <v>502</v>
      </c>
      <c r="H574" s="136"/>
      <c r="I574" s="106"/>
      <c r="J574" s="27">
        <f t="shared" si="29"/>
        <v>-400</v>
      </c>
    </row>
    <row r="575" spans="7:10" ht="13.5" customHeight="1">
      <c r="G575" s="47">
        <v>503</v>
      </c>
      <c r="H575" s="136"/>
      <c r="I575" s="106"/>
      <c r="J575" s="27">
        <f t="shared" si="29"/>
        <v>-400</v>
      </c>
    </row>
    <row r="576" spans="7:10" ht="13.5" customHeight="1">
      <c r="G576" s="47">
        <v>504</v>
      </c>
      <c r="H576" s="136"/>
      <c r="I576" s="106"/>
      <c r="J576" s="27">
        <f t="shared" si="29"/>
        <v>-400</v>
      </c>
    </row>
    <row r="577" spans="7:10" ht="13.5" customHeight="1">
      <c r="G577" s="47">
        <v>505</v>
      </c>
      <c r="H577" s="136"/>
      <c r="I577" s="106"/>
      <c r="J577" s="27">
        <f t="shared" si="29"/>
        <v>-400</v>
      </c>
    </row>
    <row r="578" spans="7:10" ht="13.5" customHeight="1">
      <c r="G578" s="47">
        <v>506</v>
      </c>
      <c r="H578" s="136"/>
      <c r="I578" s="106"/>
      <c r="J578" s="27">
        <f t="shared" si="29"/>
        <v>-400</v>
      </c>
    </row>
    <row r="579" spans="7:10" ht="13.5" customHeight="1">
      <c r="G579" s="47">
        <v>507</v>
      </c>
      <c r="H579" s="136"/>
      <c r="I579" s="106"/>
      <c r="J579" s="27">
        <f t="shared" si="29"/>
        <v>-400</v>
      </c>
    </row>
    <row r="580" spans="7:10" ht="13.5" customHeight="1">
      <c r="G580" s="47">
        <v>508</v>
      </c>
      <c r="H580" s="136"/>
      <c r="I580" s="106"/>
      <c r="J580" s="27">
        <f t="shared" si="29"/>
        <v>-400</v>
      </c>
    </row>
    <row r="581" spans="7:10" ht="13.5" customHeight="1">
      <c r="G581" s="47">
        <v>509</v>
      </c>
      <c r="H581" s="136"/>
      <c r="I581" s="106"/>
      <c r="J581" s="27">
        <f t="shared" si="29"/>
        <v>-400</v>
      </c>
    </row>
    <row r="582" spans="7:10" ht="13.5" customHeight="1">
      <c r="G582" s="47">
        <v>510</v>
      </c>
      <c r="H582" s="135"/>
      <c r="I582" s="42"/>
      <c r="J582" s="27">
        <f t="shared" si="29"/>
        <v>-400</v>
      </c>
    </row>
    <row r="583" spans="7:10" ht="13.5" customHeight="1">
      <c r="G583" s="47">
        <v>511</v>
      </c>
      <c r="H583" s="136"/>
      <c r="I583" s="106"/>
      <c r="J583" s="27">
        <f t="shared" si="29"/>
        <v>-400</v>
      </c>
    </row>
    <row r="584" spans="7:10" ht="13.5" customHeight="1">
      <c r="G584" s="47">
        <v>512</v>
      </c>
      <c r="H584" s="136"/>
      <c r="I584" s="106"/>
      <c r="J584" s="27">
        <f t="shared" si="29"/>
        <v>-400</v>
      </c>
    </row>
    <row r="585" spans="7:10" ht="13.5" customHeight="1">
      <c r="G585" s="47">
        <v>513</v>
      </c>
      <c r="H585" s="136"/>
      <c r="I585" s="106"/>
      <c r="J585" s="27">
        <f t="shared" si="29"/>
        <v>-400</v>
      </c>
    </row>
    <row r="586" spans="7:10" ht="13.5" customHeight="1">
      <c r="G586" s="47">
        <v>514</v>
      </c>
      <c r="H586" s="136"/>
      <c r="I586" s="106"/>
      <c r="J586" s="27">
        <f t="shared" ref="J586:J612" si="30">I586-400</f>
        <v>-400</v>
      </c>
    </row>
    <row r="587" spans="7:10" ht="13.5" customHeight="1">
      <c r="G587" s="47">
        <v>515</v>
      </c>
      <c r="H587" s="136"/>
      <c r="I587" s="106"/>
      <c r="J587" s="27">
        <f t="shared" si="30"/>
        <v>-400</v>
      </c>
    </row>
    <row r="588" spans="7:10" ht="13.5" customHeight="1">
      <c r="G588" s="47">
        <v>516</v>
      </c>
      <c r="H588" s="136"/>
      <c r="I588" s="106"/>
      <c r="J588" s="27">
        <f t="shared" si="30"/>
        <v>-400</v>
      </c>
    </row>
    <row r="589" spans="7:10" ht="13.5" customHeight="1">
      <c r="G589" s="47">
        <v>517</v>
      </c>
      <c r="H589" s="136"/>
      <c r="I589" s="106"/>
      <c r="J589" s="27">
        <f t="shared" si="30"/>
        <v>-400</v>
      </c>
    </row>
    <row r="590" spans="7:10" ht="13.5" customHeight="1">
      <c r="G590" s="47">
        <v>518</v>
      </c>
      <c r="H590" s="136"/>
      <c r="I590" s="106"/>
      <c r="J590" s="27">
        <f t="shared" si="30"/>
        <v>-400</v>
      </c>
    </row>
    <row r="591" spans="7:10" ht="13.5" customHeight="1">
      <c r="G591" s="47">
        <v>519</v>
      </c>
      <c r="H591" s="136"/>
      <c r="I591" s="106"/>
      <c r="J591" s="27">
        <f t="shared" si="30"/>
        <v>-400</v>
      </c>
    </row>
    <row r="592" spans="7:10" ht="13.5" customHeight="1">
      <c r="G592" s="47">
        <v>520</v>
      </c>
      <c r="H592" s="135"/>
      <c r="I592" s="144"/>
      <c r="J592" s="27">
        <f t="shared" si="30"/>
        <v>-400</v>
      </c>
    </row>
    <row r="593" spans="7:10" ht="13.5" customHeight="1">
      <c r="G593" s="47">
        <v>521</v>
      </c>
      <c r="H593" s="136"/>
      <c r="I593" s="144"/>
      <c r="J593" s="27">
        <f t="shared" si="30"/>
        <v>-400</v>
      </c>
    </row>
    <row r="594" spans="7:10" ht="13.5" customHeight="1">
      <c r="G594" s="47">
        <v>522</v>
      </c>
      <c r="H594" s="146"/>
      <c r="I594" s="42"/>
      <c r="J594" s="27">
        <f t="shared" si="30"/>
        <v>-400</v>
      </c>
    </row>
    <row r="595" spans="7:10" ht="13.5" customHeight="1">
      <c r="G595" s="47">
        <v>523</v>
      </c>
      <c r="H595" s="145"/>
      <c r="I595" s="106"/>
      <c r="J595" s="27">
        <f t="shared" si="30"/>
        <v>-400</v>
      </c>
    </row>
    <row r="596" spans="7:10" ht="13.5" customHeight="1">
      <c r="G596" s="47">
        <v>524</v>
      </c>
      <c r="H596" s="136"/>
      <c r="I596" s="106"/>
      <c r="J596" s="27">
        <f t="shared" si="30"/>
        <v>-400</v>
      </c>
    </row>
    <row r="597" spans="7:10" ht="13.5" customHeight="1">
      <c r="G597" s="47">
        <v>525</v>
      </c>
      <c r="H597" s="136"/>
      <c r="I597" s="106"/>
      <c r="J597" s="27">
        <f t="shared" si="30"/>
        <v>-400</v>
      </c>
    </row>
    <row r="598" spans="7:10" ht="13.5" customHeight="1">
      <c r="G598" s="47">
        <v>526</v>
      </c>
      <c r="H598" s="136"/>
      <c r="I598" s="106"/>
      <c r="J598" s="27">
        <f t="shared" si="30"/>
        <v>-400</v>
      </c>
    </row>
    <row r="599" spans="7:10" ht="13.5" customHeight="1">
      <c r="G599" s="47">
        <v>527</v>
      </c>
      <c r="H599" s="136"/>
      <c r="I599" s="106"/>
      <c r="J599" s="27">
        <f t="shared" si="30"/>
        <v>-400</v>
      </c>
    </row>
    <row r="600" spans="7:10" ht="13.5" customHeight="1">
      <c r="G600" s="47">
        <v>528</v>
      </c>
      <c r="H600" s="136"/>
      <c r="I600" s="106"/>
      <c r="J600" s="27">
        <f t="shared" si="30"/>
        <v>-400</v>
      </c>
    </row>
    <row r="601" spans="7:10" ht="13.5" customHeight="1">
      <c r="G601" s="47">
        <v>529</v>
      </c>
      <c r="H601" s="136"/>
      <c r="I601" s="106"/>
      <c r="J601" s="27">
        <f t="shared" si="30"/>
        <v>-400</v>
      </c>
    </row>
    <row r="602" spans="7:10" ht="13.5" customHeight="1">
      <c r="G602" s="47">
        <v>530</v>
      </c>
      <c r="H602" s="136"/>
      <c r="I602" s="106"/>
      <c r="J602" s="27">
        <f t="shared" si="30"/>
        <v>-400</v>
      </c>
    </row>
    <row r="603" spans="7:10" ht="13.5" customHeight="1">
      <c r="G603" s="47">
        <v>531</v>
      </c>
      <c r="H603" s="136"/>
      <c r="I603" s="106"/>
      <c r="J603" s="27">
        <f t="shared" si="30"/>
        <v>-400</v>
      </c>
    </row>
    <row r="604" spans="7:10" ht="13.5" customHeight="1">
      <c r="G604" s="47">
        <v>532</v>
      </c>
      <c r="H604" s="136"/>
      <c r="I604" s="106"/>
      <c r="J604" s="27">
        <f t="shared" si="30"/>
        <v>-400</v>
      </c>
    </row>
    <row r="605" spans="7:10" ht="13.5" customHeight="1">
      <c r="G605" s="47">
        <v>533</v>
      </c>
      <c r="H605" s="136"/>
      <c r="I605" s="106"/>
      <c r="J605" s="27">
        <f t="shared" si="30"/>
        <v>-400</v>
      </c>
    </row>
    <row r="606" spans="7:10" ht="13.5" customHeight="1">
      <c r="G606" s="47">
        <v>534</v>
      </c>
      <c r="H606" s="136"/>
      <c r="I606" s="106"/>
      <c r="J606" s="27">
        <f t="shared" si="30"/>
        <v>-400</v>
      </c>
    </row>
    <row r="607" spans="7:10" ht="13.5" customHeight="1">
      <c r="G607" s="47">
        <v>535</v>
      </c>
      <c r="H607" s="136"/>
      <c r="I607" s="106"/>
      <c r="J607" s="27">
        <f t="shared" si="30"/>
        <v>-400</v>
      </c>
    </row>
    <row r="608" spans="7:10" ht="13.5" customHeight="1">
      <c r="G608" s="47">
        <v>536</v>
      </c>
      <c r="H608" s="136"/>
      <c r="I608" s="106"/>
      <c r="J608" s="27">
        <f t="shared" si="30"/>
        <v>-400</v>
      </c>
    </row>
    <row r="609" spans="7:10" ht="13.5" customHeight="1">
      <c r="G609" s="47">
        <v>537</v>
      </c>
      <c r="H609" s="136"/>
      <c r="I609" s="106"/>
      <c r="J609" s="27">
        <f t="shared" si="30"/>
        <v>-400</v>
      </c>
    </row>
    <row r="610" spans="7:10" ht="13.5" customHeight="1">
      <c r="G610" s="47">
        <v>538</v>
      </c>
      <c r="H610" s="136"/>
      <c r="I610" s="106"/>
      <c r="J610" s="27">
        <f t="shared" si="30"/>
        <v>-400</v>
      </c>
    </row>
    <row r="611" spans="7:10" ht="13.5" customHeight="1">
      <c r="G611" s="47">
        <v>539</v>
      </c>
      <c r="H611" s="136"/>
      <c r="I611" s="106"/>
      <c r="J611" s="27">
        <f t="shared" si="30"/>
        <v>-400</v>
      </c>
    </row>
    <row r="612" spans="7:10" ht="13.5" customHeight="1">
      <c r="G612" s="47">
        <v>540</v>
      </c>
      <c r="H612" s="136"/>
      <c r="I612" s="106"/>
      <c r="J612" s="27">
        <f t="shared" si="30"/>
        <v>-400</v>
      </c>
    </row>
    <row r="613" spans="7:10" ht="13.5" customHeight="1">
      <c r="G613" s="134"/>
      <c r="H613" s="137"/>
      <c r="I613" s="102"/>
    </row>
    <row r="614" spans="7:10" ht="13.5" customHeight="1"/>
    <row r="615" spans="7:10" ht="13.5" customHeight="1"/>
  </sheetData>
  <sheetProtection sheet="1" objects="1" scenarios="1" selectLockedCells="1"/>
  <mergeCells count="40">
    <mergeCell ref="I13:J13"/>
    <mergeCell ref="K13:L13"/>
    <mergeCell ref="D13:E13"/>
    <mergeCell ref="B11:L11"/>
    <mergeCell ref="B13:C13"/>
    <mergeCell ref="A1:L1"/>
    <mergeCell ref="A2:B2"/>
    <mergeCell ref="K2:L2"/>
    <mergeCell ref="A3:B3"/>
    <mergeCell ref="A4:B4"/>
    <mergeCell ref="G8:I8"/>
    <mergeCell ref="B10:C10"/>
    <mergeCell ref="A5:L5"/>
    <mergeCell ref="A6:L6"/>
    <mergeCell ref="A8:B8"/>
    <mergeCell ref="C8:D8"/>
    <mergeCell ref="E8:F8"/>
    <mergeCell ref="J9:L9"/>
    <mergeCell ref="D10:E10"/>
    <mergeCell ref="G10:I10"/>
    <mergeCell ref="J10:L10"/>
    <mergeCell ref="A9:A10"/>
    <mergeCell ref="B9:C9"/>
    <mergeCell ref="D9:E9"/>
    <mergeCell ref="G9:I9"/>
    <mergeCell ref="K16:L16"/>
    <mergeCell ref="I16:J16"/>
    <mergeCell ref="A18:C18"/>
    <mergeCell ref="B14:C14"/>
    <mergeCell ref="A15:C15"/>
    <mergeCell ref="D15:E15"/>
    <mergeCell ref="I14:J14"/>
    <mergeCell ref="I15:J15"/>
    <mergeCell ref="K14:L14"/>
    <mergeCell ref="D16:E16"/>
    <mergeCell ref="K15:L15"/>
    <mergeCell ref="D14:E14"/>
    <mergeCell ref="F14:H14"/>
    <mergeCell ref="F15:H15"/>
    <mergeCell ref="F16:H16"/>
  </mergeCells>
  <phoneticPr fontId="2"/>
  <conditionalFormatting sqref="A20:A69">
    <cfRule type="expression" dxfId="15" priority="6" stopIfTrue="1">
      <formula>A20=""</formula>
    </cfRule>
  </conditionalFormatting>
  <conditionalFormatting sqref="C20:G69">
    <cfRule type="expression" dxfId="14" priority="12" stopIfTrue="1">
      <formula>C20=""</formula>
    </cfRule>
  </conditionalFormatting>
  <conditionalFormatting sqref="G8 B10:E10 G10:L10 B11:L11 B14:E14">
    <cfRule type="expression" dxfId="13" priority="11" stopIfTrue="1">
      <formula>IF(B8="",TRUE,FALSE)</formula>
    </cfRule>
  </conditionalFormatting>
  <conditionalFormatting sqref="G8:I8">
    <cfRule type="cellIs" dxfId="12" priority="10" stopIfTrue="1" operator="equal">
      <formula>""""""</formula>
    </cfRule>
  </conditionalFormatting>
  <conditionalFormatting sqref="H20:H69">
    <cfRule type="expression" dxfId="11" priority="13" stopIfTrue="1">
      <formula>IF(AND(H20="",#REF!=""),TRUE,FALSE)</formula>
    </cfRule>
  </conditionalFormatting>
  <conditionalFormatting sqref="J19">
    <cfRule type="expression" dxfId="10" priority="2" stopIfTrue="1">
      <formula>$J$19&lt;4</formula>
    </cfRule>
    <cfRule type="expression" dxfId="9" priority="3" stopIfTrue="1">
      <formula>$J$19&gt;=7</formula>
    </cfRule>
  </conditionalFormatting>
  <conditionalFormatting sqref="L20:L69">
    <cfRule type="expression" dxfId="8" priority="5" stopIfTrue="1">
      <formula>IF(L20&gt;=2,TRUE,FALSE)</formula>
    </cfRule>
  </conditionalFormatting>
  <dataValidations xWindow="170" yWindow="369" count="7">
    <dataValidation imeMode="off" allowBlank="1" showInputMessage="1" showErrorMessage="1" sqref="G10:L10 B20:B69 I20:K69"/>
    <dataValidation imeMode="hiragana" allowBlank="1" showInputMessage="1" showErrorMessage="1" sqref="G17 I14:I15 B10:E10 C20:D69 B11:L11 I17 B14:F14 F15"/>
    <dataValidation imeMode="halfKatakana" allowBlank="1" showInputMessage="1" showErrorMessage="1" sqref="E20:F69"/>
    <dataValidation type="whole" imeMode="off" allowBlank="1" showInputMessage="1" showErrorMessage="1" sqref="D15:E15">
      <formula1>0</formula1>
      <formula2>99</formula2>
    </dataValidation>
    <dataValidation type="whole" imeMode="off" allowBlank="1" showInputMessage="1" showErrorMessage="1" sqref="G20:G69">
      <formula1>1</formula1>
      <formula2>6</formula2>
    </dataValidation>
    <dataValidation type="list" imeMode="on" allowBlank="1" showInputMessage="1" showErrorMessage="1" promptTitle="学校名(郡市区)" prompt="▼リストより選択してください_x000a_リストにない場合は最下行の該当なしを選択" sqref="G8:I8">
      <formula1>$H$73:$H$140</formula1>
    </dataValidation>
    <dataValidation type="list" imeMode="off" allowBlank="1" showInputMessage="1" showErrorMessage="1" promptTitle="種目" prompt="▼をクリックし種目選択" sqref="A20:A69">
      <formula1>$A$73:$A$77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66FF"/>
  </sheetPr>
  <dimension ref="A1:AE424"/>
  <sheetViews>
    <sheetView showGridLines="0" showRowColHeaders="0" view="pageBreakPreview" zoomScaleNormal="100" zoomScaleSheetLayoutView="100" workbookViewId="0">
      <selection activeCell="A20" sqref="A20"/>
    </sheetView>
  </sheetViews>
  <sheetFormatPr defaultColWidth="9" defaultRowHeight="13.5"/>
  <cols>
    <col min="1" max="6" width="9" style="1"/>
    <col min="7" max="7" width="5.5" style="1" bestFit="1" customWidth="1"/>
    <col min="8" max="8" width="13.875" style="1" bestFit="1" customWidth="1"/>
    <col min="9" max="13" width="9" style="1"/>
    <col min="14" max="14" width="8.5" style="1" bestFit="1" customWidth="1"/>
    <col min="15" max="15" width="11.75" style="1" customWidth="1"/>
    <col min="16" max="16" width="13.875" style="1" bestFit="1" customWidth="1"/>
    <col min="17" max="17" width="11.625" style="1" bestFit="1" customWidth="1"/>
    <col min="18" max="18" width="4.5" style="1" bestFit="1" customWidth="1"/>
    <col min="19" max="19" width="15" style="1" bestFit="1" customWidth="1"/>
    <col min="20" max="20" width="9.5" style="1" bestFit="1" customWidth="1"/>
    <col min="21" max="21" width="10.5" style="1" bestFit="1" customWidth="1"/>
    <col min="22" max="22" width="13.875" style="1" bestFit="1" customWidth="1"/>
    <col min="23" max="23" width="11.625" style="1" bestFit="1" customWidth="1"/>
    <col min="24" max="24" width="18.5" style="1" customWidth="1"/>
    <col min="25" max="25" width="6.25" style="1" bestFit="1" customWidth="1"/>
    <col min="26" max="26" width="2.25" style="1" bestFit="1" customWidth="1"/>
    <col min="27" max="27" width="8.25" style="1" bestFit="1" customWidth="1"/>
    <col min="28" max="28" width="13.5" style="1" bestFit="1" customWidth="1"/>
    <col min="29" max="29" width="15.75" style="1" bestFit="1" customWidth="1"/>
    <col min="30" max="30" width="4.25" style="1" bestFit="1" customWidth="1"/>
    <col min="31" max="31" width="10.5" style="1" bestFit="1" customWidth="1"/>
    <col min="32" max="16384" width="9" style="1"/>
  </cols>
  <sheetData>
    <row r="1" spans="1:14" ht="50.1" customHeight="1">
      <c r="A1" s="218" t="s">
        <v>132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4" ht="15" customHeight="1">
      <c r="A2" s="220" t="s">
        <v>57</v>
      </c>
      <c r="B2" s="220"/>
      <c r="K2" s="221" t="s">
        <v>58</v>
      </c>
      <c r="L2" s="221"/>
    </row>
    <row r="3" spans="1:14" ht="15" customHeight="1" thickBot="1">
      <c r="A3" s="222" t="s">
        <v>59</v>
      </c>
      <c r="B3" s="222"/>
    </row>
    <row r="4" spans="1:14" ht="45" customHeight="1">
      <c r="A4" s="223"/>
      <c r="B4" s="223"/>
      <c r="N4" s="232" t="s">
        <v>151</v>
      </c>
    </row>
    <row r="5" spans="1:14" ht="51" customHeight="1">
      <c r="A5" s="205" t="str">
        <f>男子申込!A5</f>
        <v>第44回姫路市小学生陸上競技大会　
兼　第49回兵庫小学生陸上競技大会姫路地区大会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N5" s="233"/>
    </row>
    <row r="6" spans="1:14" ht="24">
      <c r="A6" s="206" t="s">
        <v>129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N6" s="233"/>
    </row>
    <row r="7" spans="1:14">
      <c r="N7" s="233"/>
    </row>
    <row r="8" spans="1:14" ht="36" customHeight="1">
      <c r="A8" s="207" t="s">
        <v>143</v>
      </c>
      <c r="B8" s="207"/>
      <c r="C8" s="208">
        <f>男子申込!C8</f>
        <v>1</v>
      </c>
      <c r="D8" s="209"/>
      <c r="E8" s="210" t="s">
        <v>142</v>
      </c>
      <c r="F8" s="210"/>
      <c r="G8" s="246" t="str">
        <f>IF(男子申込!G8="","",男子申込!G8)</f>
        <v>砥堀</v>
      </c>
      <c r="H8" s="247"/>
      <c r="I8" s="248"/>
      <c r="N8" s="233"/>
    </row>
    <row r="9" spans="1:14">
      <c r="A9" s="214" t="s">
        <v>60</v>
      </c>
      <c r="B9" s="216" t="s">
        <v>3</v>
      </c>
      <c r="C9" s="217"/>
      <c r="D9" s="217" t="s">
        <v>4</v>
      </c>
      <c r="E9" s="217"/>
      <c r="F9" s="10"/>
      <c r="G9" s="211" t="s">
        <v>63</v>
      </c>
      <c r="H9" s="211"/>
      <c r="I9" s="211"/>
      <c r="J9" s="211" t="s">
        <v>61</v>
      </c>
      <c r="K9" s="211"/>
      <c r="L9" s="211"/>
      <c r="N9" s="233"/>
    </row>
    <row r="10" spans="1:14" ht="36" customHeight="1">
      <c r="A10" s="215"/>
      <c r="B10" s="242" t="str">
        <f>IF(男子申込!B10="","",男子申込!B10)</f>
        <v/>
      </c>
      <c r="C10" s="243"/>
      <c r="D10" s="244" t="str">
        <f>IF(男子申込!D10="","",男子申込!D10)</f>
        <v/>
      </c>
      <c r="E10" s="244"/>
      <c r="F10" s="11"/>
      <c r="G10" s="245" t="str">
        <f>IF(男子申込!G10="","",男子申込!G10)</f>
        <v/>
      </c>
      <c r="H10" s="245"/>
      <c r="I10" s="245" t="str">
        <f>IF(男子申込!I10="","",男子申込!I10)</f>
        <v/>
      </c>
      <c r="J10" s="245" t="str">
        <f>IF(男子申込!J10="","",男子申込!J10)</f>
        <v/>
      </c>
      <c r="K10" s="245"/>
      <c r="L10" s="245" t="str">
        <f>IF(男子申込!L10="","",男子申込!L10)</f>
        <v/>
      </c>
      <c r="N10" s="233"/>
    </row>
    <row r="11" spans="1:14" ht="36" customHeight="1">
      <c r="A11" s="9" t="s">
        <v>62</v>
      </c>
      <c r="B11" s="261" t="str">
        <f>IF(男子申込!B11="","",男子申込!B11)</f>
        <v/>
      </c>
      <c r="C11" s="262"/>
      <c r="D11" s="262"/>
      <c r="E11" s="262"/>
      <c r="F11" s="262"/>
      <c r="G11" s="262"/>
      <c r="H11" s="262"/>
      <c r="I11" s="262"/>
      <c r="J11" s="262"/>
      <c r="K11" s="262"/>
      <c r="L11" s="263"/>
      <c r="N11" s="233"/>
    </row>
    <row r="12" spans="1:14" ht="14.25" thickBot="1">
      <c r="N12" s="233"/>
    </row>
    <row r="13" spans="1:14" ht="13.5" customHeight="1" thickBot="1">
      <c r="A13" s="234" t="s">
        <v>133</v>
      </c>
      <c r="B13" s="264" t="s">
        <v>3</v>
      </c>
      <c r="C13" s="265"/>
      <c r="D13" s="265" t="s">
        <v>4</v>
      </c>
      <c r="E13" s="266"/>
      <c r="H13" s="130"/>
      <c r="I13" s="179" t="s">
        <v>186</v>
      </c>
      <c r="J13" s="179"/>
      <c r="K13" s="224" t="s">
        <v>137</v>
      </c>
      <c r="L13" s="225"/>
      <c r="N13" s="233"/>
    </row>
    <row r="14" spans="1:14" ht="36" customHeight="1" thickBot="1">
      <c r="A14" s="235"/>
      <c r="B14" s="252" t="str">
        <f>IF(男子申込!B14="","",男子申込!B14)</f>
        <v/>
      </c>
      <c r="C14" s="253"/>
      <c r="D14" s="254" t="str">
        <f>IF(男子申込!D14="","",男子申込!D14)</f>
        <v/>
      </c>
      <c r="E14" s="255"/>
      <c r="F14" s="249" t="s">
        <v>121</v>
      </c>
      <c r="G14" s="250"/>
      <c r="H14" s="251"/>
      <c r="I14" s="240">
        <f>IF(男子申込!I14="","",男子申込!I14)</f>
        <v>0</v>
      </c>
      <c r="J14" s="241"/>
      <c r="K14" s="238">
        <f>男子申込!K14</f>
        <v>0</v>
      </c>
      <c r="L14" s="239"/>
      <c r="M14" s="128"/>
      <c r="N14" s="113"/>
    </row>
    <row r="15" spans="1:14" ht="36" customHeight="1" thickBot="1">
      <c r="A15" s="178"/>
      <c r="B15" s="179"/>
      <c r="C15" s="180"/>
      <c r="D15" s="181" t="str">
        <f>IF(男子申込!D15="","",男子申込!D15)</f>
        <v/>
      </c>
      <c r="E15" s="182"/>
      <c r="F15" s="256" t="s">
        <v>122</v>
      </c>
      <c r="G15" s="257"/>
      <c r="H15" s="258"/>
      <c r="I15" s="184">
        <f>COUNTA(C20:C69)-M15</f>
        <v>0</v>
      </c>
      <c r="J15" s="184"/>
      <c r="K15" s="188">
        <f>(COUNTA(C20:C69)-M15)*700+IF(H15="○",1000,0)</f>
        <v>0</v>
      </c>
      <c r="L15" s="189"/>
      <c r="M15" s="129"/>
      <c r="N15" s="126"/>
    </row>
    <row r="16" spans="1:14" ht="36" customHeight="1" thickBot="1">
      <c r="D16" s="187"/>
      <c r="E16" s="187"/>
      <c r="F16" s="259"/>
      <c r="G16" s="259"/>
      <c r="H16" s="260"/>
      <c r="I16" s="173" t="s">
        <v>261</v>
      </c>
      <c r="J16" s="174"/>
      <c r="K16" s="236">
        <f>IF(D15="",K14+K15,K14+K15+D15*600)</f>
        <v>0</v>
      </c>
      <c r="L16" s="237"/>
    </row>
    <row r="17" spans="1:31" ht="10.5" customHeight="1">
      <c r="B17" s="34"/>
      <c r="C17" s="34"/>
      <c r="D17" s="34"/>
      <c r="E17" s="34"/>
      <c r="F17" s="34"/>
      <c r="G17" s="34"/>
      <c r="H17" s="98"/>
      <c r="I17" s="35"/>
      <c r="J17" s="26"/>
      <c r="K17" s="26"/>
      <c r="L17" s="26"/>
    </row>
    <row r="18" spans="1:31" ht="30" customHeight="1" thickBot="1">
      <c r="A18" s="175" t="s">
        <v>131</v>
      </c>
      <c r="B18" s="175"/>
      <c r="C18" s="175"/>
      <c r="H18" s="99"/>
      <c r="I18" s="122"/>
      <c r="J18" s="123"/>
      <c r="K18" s="124"/>
      <c r="L18" s="50" t="s">
        <v>65</v>
      </c>
      <c r="O18" s="1" t="s">
        <v>66</v>
      </c>
    </row>
    <row r="19" spans="1:31" ht="25.15" customHeight="1" thickBot="1">
      <c r="A19" s="51" t="s">
        <v>114</v>
      </c>
      <c r="B19" s="52" t="s">
        <v>115</v>
      </c>
      <c r="C19" s="52" t="s">
        <v>3</v>
      </c>
      <c r="D19" s="52" t="s">
        <v>4</v>
      </c>
      <c r="E19" s="52" t="s">
        <v>52</v>
      </c>
      <c r="F19" s="52" t="s">
        <v>53</v>
      </c>
      <c r="G19" s="52" t="s">
        <v>5</v>
      </c>
      <c r="H19" s="52" t="s">
        <v>112</v>
      </c>
      <c r="I19" s="53"/>
      <c r="J19" s="86"/>
      <c r="K19" s="127"/>
      <c r="L19" s="54" t="s">
        <v>64</v>
      </c>
      <c r="M19" s="79" t="s">
        <v>135</v>
      </c>
      <c r="O19" s="75" t="s">
        <v>0</v>
      </c>
      <c r="P19" s="76" t="s">
        <v>1</v>
      </c>
      <c r="Q19" s="76" t="s">
        <v>128</v>
      </c>
      <c r="R19" s="77" t="s">
        <v>2</v>
      </c>
      <c r="S19" s="142" t="s">
        <v>185</v>
      </c>
      <c r="T19" s="93" t="s">
        <v>136</v>
      </c>
      <c r="U19" s="91" t="s">
        <v>138</v>
      </c>
      <c r="V19" s="91" t="s">
        <v>139</v>
      </c>
      <c r="W19" s="91" t="s">
        <v>128</v>
      </c>
      <c r="X19" s="91" t="s">
        <v>140</v>
      </c>
      <c r="Y19" s="79" t="s">
        <v>135</v>
      </c>
      <c r="AA19" s="75" t="s">
        <v>0</v>
      </c>
      <c r="AB19" s="76" t="s">
        <v>1</v>
      </c>
      <c r="AC19" s="76" t="s">
        <v>128</v>
      </c>
      <c r="AD19" s="77" t="s">
        <v>2</v>
      </c>
    </row>
    <row r="20" spans="1:31" ht="25.15" customHeight="1">
      <c r="A20" s="37"/>
      <c r="B20" s="125">
        <v>1</v>
      </c>
      <c r="C20" s="12"/>
      <c r="D20" s="12"/>
      <c r="E20" s="12"/>
      <c r="F20" s="12"/>
      <c r="G20" s="12"/>
      <c r="H20" s="57" t="str">
        <f>IF(C20="","",$G$8)</f>
        <v/>
      </c>
      <c r="I20" s="125"/>
      <c r="J20" s="125" t="str">
        <f>IF(I20="〇女","女400R","")</f>
        <v/>
      </c>
      <c r="K20" s="58" t="str">
        <f>IF(I20="△混","混400R","")</f>
        <v/>
      </c>
      <c r="L20" s="81" t="str">
        <f>IF(P20="","",COUNTIF($P$20:$P$69,P20))</f>
        <v/>
      </c>
      <c r="M20" s="87" t="str">
        <f>IF(I20="","",N20)</f>
        <v/>
      </c>
      <c r="N20" s="87">
        <f>IF(I20="〇女",N19+1,N19)</f>
        <v>0</v>
      </c>
      <c r="O20" s="72" t="str">
        <f t="shared" ref="O20:O28" si="0">IF(C20="","",IF(B20=" ",VLOOKUP(P20,$AB$20:$AE$69,4,FALSE),228600000+$C$8*100+B20))</f>
        <v/>
      </c>
      <c r="P20" s="73" t="str">
        <f>IF(C20="","",IF(LENB(C20)+LENB(D20)&gt;=10,C20&amp;D20,IF(LENB(C20)+LENB(D20)&gt;=8,C20&amp;"  "&amp;D20,IF(LENB(C20)+LENB(D20)&gt;=6,C20&amp;"    "&amp;D20,C20&amp;"      "&amp;D20)))&amp;IF(G20="","",IF(LENB(G20)&gt;=2,G20," "&amp;G20)))</f>
        <v/>
      </c>
      <c r="Q20" s="73" t="str">
        <f>IF(P20="","",$G$8)</f>
        <v/>
      </c>
      <c r="R20" s="74" t="str">
        <f>IF(AND(E20="",F20=""),"",E20&amp;" "&amp;F20)</f>
        <v/>
      </c>
      <c r="S20" s="143" t="str">
        <f>IF(O20="","",IF(OR(A20="ｺﾝﾊﾞｲﾝA",A20="ｺﾝﾊﾞｲﾝB",A20="80mH"),VLOOKUP(A20,種目!$A$2:$C$16,2,FALSE)&amp;"03",VLOOKUP(A20,種目!$A$2:$C$16,2,FALSE)&amp;"0"&amp;女子申込!G20))</f>
        <v/>
      </c>
      <c r="T20" s="94">
        <v>1</v>
      </c>
      <c r="U20" s="90" t="str">
        <f t="shared" ref="U20:U25" si="1">IF(ISERROR(VLOOKUP(T20,$M$20:$R$69,3,FALSE))=TRUE,"",VALUE(LEFT(VLOOKUP(T20,$M$20:$R$69,3,FALSE),9)))</f>
        <v/>
      </c>
      <c r="V20" s="90" t="str">
        <f t="shared" ref="V20:V25" si="2">IF(ISERROR(VLOOKUP(T20,$M$20:$R$69,4,FALSE))=TRUE,"",VLOOKUP(T20,$M$20:$R$69,4,FALSE))</f>
        <v/>
      </c>
      <c r="W20" s="90" t="str">
        <f t="shared" ref="W20:W25" si="3">IF(ISERROR(VLOOKUP(T20,$M$20:$R$69,5,FALSE))=TRUE,"",VLOOKUP(T20,$M$20:$R$69,5,FALSE))</f>
        <v/>
      </c>
      <c r="X20" s="90" t="str">
        <f t="shared" ref="X20:X25" si="4">IF(ISERROR(VLOOKUP(T20,$M$20:$R$69,6,FALSE))=TRUE,"",VLOOKUP(T20,$M$20:$R$69,6,FALSE))</f>
        <v/>
      </c>
      <c r="Y20" s="87" t="str">
        <f>IF(I20="","",Z20)</f>
        <v/>
      </c>
      <c r="Z20" s="87">
        <f>IF(I20="△混",Z19+1,Z19)</f>
        <v>0</v>
      </c>
      <c r="AA20" s="72" t="str">
        <f>IF(O20="","",O20)</f>
        <v/>
      </c>
      <c r="AB20" s="72" t="str">
        <f>IF(P20="","",P20)</f>
        <v/>
      </c>
      <c r="AC20" s="72" t="str">
        <f>IF(Q20="","",Q20)</f>
        <v/>
      </c>
      <c r="AD20" s="115" t="str">
        <f>IF(R20="","",R20)</f>
        <v/>
      </c>
      <c r="AE20" s="1" t="str">
        <f>AA20</f>
        <v/>
      </c>
    </row>
    <row r="21" spans="1:31" ht="25.15" customHeight="1">
      <c r="A21" s="38"/>
      <c r="B21" s="148" t="str">
        <f>IF(COUNTIF($P$20:$P21,P21)=1,COUNT($B$20:B20)+1," ")</f>
        <v xml:space="preserve"> </v>
      </c>
      <c r="C21" s="14"/>
      <c r="D21" s="14"/>
      <c r="E21" s="14"/>
      <c r="F21" s="14"/>
      <c r="G21" s="14"/>
      <c r="H21" s="59" t="str">
        <f>IF(C21="","",$G$8)</f>
        <v/>
      </c>
      <c r="I21" s="55"/>
      <c r="J21" s="55" t="str">
        <f t="shared" ref="J21:J69" si="5">IF(I21="〇女","女400R","")</f>
        <v/>
      </c>
      <c r="K21" s="60" t="str">
        <f t="shared" ref="K21:K69" si="6">IF(I21="△混","混400R","")</f>
        <v/>
      </c>
      <c r="L21" s="61" t="str">
        <f t="shared" ref="L21:L69" si="7">IF(P21="","",COUNTIF($P$20:$P$69,P21))</f>
        <v/>
      </c>
      <c r="M21" s="87" t="str">
        <f t="shared" ref="M21:M69" si="8">IF(I21="","",N21)</f>
        <v/>
      </c>
      <c r="N21" s="87">
        <f t="shared" ref="N21:N69" si="9">IF(I21="〇女",N20+1,N20)</f>
        <v>0</v>
      </c>
      <c r="O21" s="72" t="str">
        <f t="shared" si="0"/>
        <v/>
      </c>
      <c r="P21" s="18" t="str">
        <f t="shared" ref="P21:P69" si="10">IF(C21="","",IF(LENB(C21)+LENB(D21)&gt;=10,C21&amp;D21,IF(LENB(C21)+LENB(D21)&gt;=8,C21&amp;"  "&amp;D21,IF(LENB(C21)+LENB(D21)&gt;=6,C21&amp;"    "&amp;D21,C21&amp;"      "&amp;D21)))&amp;IF(G21="","",IF(LENB(G21)&gt;=2,G21," "&amp;G21)))</f>
        <v/>
      </c>
      <c r="Q21" s="18" t="str">
        <f t="shared" ref="Q21:Q69" si="11">IF(P21="","",$G$8)</f>
        <v/>
      </c>
      <c r="R21" s="68" t="str">
        <f t="shared" ref="R21:R69" si="12">IF(AND(E21="",F21=""),"",E21&amp;" "&amp;F21)</f>
        <v/>
      </c>
      <c r="S21" s="143" t="str">
        <f>IF(O21="","",IF(OR(A21="ｺﾝﾊﾞｲﾝA",A21="ｺﾝﾊﾞｲﾝB",A21="80mH"),VLOOKUP(A21,種目!$A$2:$C$16,2,FALSE)&amp;"03",VLOOKUP(A21,種目!$A$2:$C$16,2,FALSE)&amp;"0"&amp;女子申込!G21))</f>
        <v/>
      </c>
      <c r="T21" s="95">
        <v>2</v>
      </c>
      <c r="U21" s="88" t="str">
        <f t="shared" si="1"/>
        <v/>
      </c>
      <c r="V21" s="88" t="str">
        <f t="shared" si="2"/>
        <v/>
      </c>
      <c r="W21" s="88" t="str">
        <f t="shared" si="3"/>
        <v/>
      </c>
      <c r="X21" s="88" t="str">
        <f t="shared" si="4"/>
        <v/>
      </c>
      <c r="Y21" s="87" t="str">
        <f t="shared" ref="Y21:Y69" si="13">IF(I21="","",Z21)</f>
        <v/>
      </c>
      <c r="Z21" s="87">
        <f t="shared" ref="Z21:Z69" si="14">IF(I21="△混",Z20+1,Z20)</f>
        <v>0</v>
      </c>
      <c r="AA21" s="72" t="str">
        <f t="shared" ref="AA21:AA69" si="15">IF(O21="","",O21)</f>
        <v/>
      </c>
      <c r="AB21" s="72" t="str">
        <f t="shared" ref="AB21:AB52" si="16">IF(P21="","",P21)</f>
        <v/>
      </c>
      <c r="AC21" s="72" t="str">
        <f t="shared" ref="AC21:AC52" si="17">IF(Q21="","",Q21)</f>
        <v/>
      </c>
      <c r="AD21" s="115" t="str">
        <f t="shared" ref="AD21:AD52" si="18">IF(R21="","",R21)</f>
        <v/>
      </c>
      <c r="AE21" s="1" t="str">
        <f t="shared" ref="AE21:AE69" si="19">AA21</f>
        <v/>
      </c>
    </row>
    <row r="22" spans="1:31" ht="25.15" customHeight="1">
      <c r="A22" s="38"/>
      <c r="B22" s="148" t="str">
        <f>IF(COUNTIF($P$20:$P22,P22)=1,COUNT($B$20:B21)+1," ")</f>
        <v xml:space="preserve"> </v>
      </c>
      <c r="C22" s="14"/>
      <c r="D22" s="14"/>
      <c r="E22" s="14"/>
      <c r="F22" s="14"/>
      <c r="G22" s="14"/>
      <c r="H22" s="59" t="str">
        <f>IF(C22="","",$G$8)</f>
        <v/>
      </c>
      <c r="I22" s="55"/>
      <c r="J22" s="55" t="str">
        <f t="shared" si="5"/>
        <v/>
      </c>
      <c r="K22" s="60" t="str">
        <f t="shared" si="6"/>
        <v/>
      </c>
      <c r="L22" s="61" t="str">
        <f t="shared" si="7"/>
        <v/>
      </c>
      <c r="M22" s="87" t="str">
        <f t="shared" si="8"/>
        <v/>
      </c>
      <c r="N22" s="87">
        <f t="shared" si="9"/>
        <v>0</v>
      </c>
      <c r="O22" s="72" t="str">
        <f t="shared" si="0"/>
        <v/>
      </c>
      <c r="P22" s="18" t="str">
        <f t="shared" si="10"/>
        <v/>
      </c>
      <c r="Q22" s="18" t="str">
        <f t="shared" si="11"/>
        <v/>
      </c>
      <c r="R22" s="68" t="str">
        <f t="shared" si="12"/>
        <v/>
      </c>
      <c r="S22" s="143" t="str">
        <f>IF(O22="","",IF(OR(A22="ｺﾝﾊﾞｲﾝA",A22="ｺﾝﾊﾞｲﾝB",A22="80mH"),VLOOKUP(A22,種目!$A$2:$C$16,2,FALSE)&amp;"03",VLOOKUP(A22,種目!$A$2:$C$16,2,FALSE)&amp;"0"&amp;女子申込!G22))</f>
        <v/>
      </c>
      <c r="T22" s="95">
        <v>3</v>
      </c>
      <c r="U22" s="88" t="str">
        <f t="shared" si="1"/>
        <v/>
      </c>
      <c r="V22" s="88" t="str">
        <f t="shared" si="2"/>
        <v/>
      </c>
      <c r="W22" s="88" t="str">
        <f t="shared" si="3"/>
        <v/>
      </c>
      <c r="X22" s="88" t="str">
        <f t="shared" si="4"/>
        <v/>
      </c>
      <c r="Y22" s="87" t="str">
        <f t="shared" si="13"/>
        <v/>
      </c>
      <c r="Z22" s="87">
        <f t="shared" si="14"/>
        <v>0</v>
      </c>
      <c r="AA22" s="72" t="str">
        <f t="shared" si="15"/>
        <v/>
      </c>
      <c r="AB22" s="72" t="str">
        <f t="shared" si="16"/>
        <v/>
      </c>
      <c r="AC22" s="72" t="str">
        <f t="shared" si="17"/>
        <v/>
      </c>
      <c r="AD22" s="115" t="str">
        <f t="shared" si="18"/>
        <v/>
      </c>
      <c r="AE22" s="1" t="str">
        <f t="shared" si="19"/>
        <v/>
      </c>
    </row>
    <row r="23" spans="1:31" ht="25.15" customHeight="1">
      <c r="A23" s="38"/>
      <c r="B23" s="148" t="str">
        <f>IF(COUNTIF($P$20:$P23,P23)=1,COUNT($B$20:B22)+1," ")</f>
        <v xml:space="preserve"> </v>
      </c>
      <c r="C23" s="14"/>
      <c r="D23" s="14"/>
      <c r="E23" s="14"/>
      <c r="F23" s="14"/>
      <c r="G23" s="14"/>
      <c r="H23" s="59" t="str">
        <f>IF(C23="","",$G$8)</f>
        <v/>
      </c>
      <c r="I23" s="55"/>
      <c r="J23" s="55" t="str">
        <f t="shared" si="5"/>
        <v/>
      </c>
      <c r="K23" s="60" t="str">
        <f t="shared" si="6"/>
        <v/>
      </c>
      <c r="L23" s="61" t="str">
        <f t="shared" si="7"/>
        <v/>
      </c>
      <c r="M23" s="87" t="str">
        <f t="shared" si="8"/>
        <v/>
      </c>
      <c r="N23" s="87">
        <f t="shared" si="9"/>
        <v>0</v>
      </c>
      <c r="O23" s="72" t="str">
        <f t="shared" si="0"/>
        <v/>
      </c>
      <c r="P23" s="18" t="str">
        <f t="shared" si="10"/>
        <v/>
      </c>
      <c r="Q23" s="18" t="str">
        <f t="shared" si="11"/>
        <v/>
      </c>
      <c r="R23" s="68" t="str">
        <f t="shared" si="12"/>
        <v/>
      </c>
      <c r="S23" s="143" t="str">
        <f>IF(O23="","",IF(OR(A23="ｺﾝﾊﾞｲﾝA",A23="ｺﾝﾊﾞｲﾝB",A23="80mH"),VLOOKUP(A23,種目!$A$2:$C$16,2,FALSE)&amp;"03",VLOOKUP(A23,種目!$A$2:$C$16,2,FALSE)&amp;"0"&amp;女子申込!G23))</f>
        <v/>
      </c>
      <c r="T23" s="95">
        <v>4</v>
      </c>
      <c r="U23" s="88" t="str">
        <f t="shared" si="1"/>
        <v/>
      </c>
      <c r="V23" s="88" t="str">
        <f t="shared" si="2"/>
        <v/>
      </c>
      <c r="W23" s="88" t="str">
        <f t="shared" si="3"/>
        <v/>
      </c>
      <c r="X23" s="88" t="str">
        <f t="shared" si="4"/>
        <v/>
      </c>
      <c r="Y23" s="87" t="str">
        <f t="shared" si="13"/>
        <v/>
      </c>
      <c r="Z23" s="87">
        <f t="shared" si="14"/>
        <v>0</v>
      </c>
      <c r="AA23" s="72" t="str">
        <f t="shared" si="15"/>
        <v/>
      </c>
      <c r="AB23" s="72" t="str">
        <f t="shared" si="16"/>
        <v/>
      </c>
      <c r="AC23" s="72" t="str">
        <f t="shared" si="17"/>
        <v/>
      </c>
      <c r="AD23" s="115" t="str">
        <f t="shared" si="18"/>
        <v/>
      </c>
      <c r="AE23" s="1" t="str">
        <f t="shared" si="19"/>
        <v/>
      </c>
    </row>
    <row r="24" spans="1:31" ht="25.15" customHeight="1">
      <c r="A24" s="38"/>
      <c r="B24" s="148" t="str">
        <f>IF(COUNTIF($P$20:$P24,P24)=1,COUNT($B$20:B23)+1," ")</f>
        <v xml:space="preserve"> </v>
      </c>
      <c r="C24" s="14"/>
      <c r="D24" s="14"/>
      <c r="E24" s="14"/>
      <c r="F24" s="14"/>
      <c r="G24" s="14"/>
      <c r="H24" s="59" t="str">
        <f>IF(C24="","",$G$8)</f>
        <v/>
      </c>
      <c r="I24" s="55"/>
      <c r="J24" s="55" t="str">
        <f t="shared" si="5"/>
        <v/>
      </c>
      <c r="K24" s="60" t="str">
        <f t="shared" si="6"/>
        <v/>
      </c>
      <c r="L24" s="61" t="str">
        <f t="shared" si="7"/>
        <v/>
      </c>
      <c r="M24" s="87" t="str">
        <f t="shared" si="8"/>
        <v/>
      </c>
      <c r="N24" s="87">
        <f t="shared" si="9"/>
        <v>0</v>
      </c>
      <c r="O24" s="72" t="str">
        <f t="shared" si="0"/>
        <v/>
      </c>
      <c r="P24" s="18" t="str">
        <f t="shared" si="10"/>
        <v/>
      </c>
      <c r="Q24" s="18" t="str">
        <f t="shared" si="11"/>
        <v/>
      </c>
      <c r="R24" s="68" t="str">
        <f t="shared" si="12"/>
        <v/>
      </c>
      <c r="S24" s="143" t="str">
        <f>IF(O24="","",IF(OR(A24="ｺﾝﾊﾞｲﾝA",A24="ｺﾝﾊﾞｲﾝB",A24="80mH"),VLOOKUP(A24,種目!$A$2:$C$16,2,FALSE)&amp;"03",VLOOKUP(A24,種目!$A$2:$C$16,2,FALSE)&amp;"0"&amp;女子申込!G24))</f>
        <v/>
      </c>
      <c r="T24" s="95">
        <v>5</v>
      </c>
      <c r="U24" s="88" t="str">
        <f t="shared" si="1"/>
        <v/>
      </c>
      <c r="V24" s="88" t="str">
        <f t="shared" si="2"/>
        <v/>
      </c>
      <c r="W24" s="88" t="str">
        <f t="shared" si="3"/>
        <v/>
      </c>
      <c r="X24" s="88" t="str">
        <f t="shared" si="4"/>
        <v/>
      </c>
      <c r="Y24" s="87" t="str">
        <f t="shared" si="13"/>
        <v/>
      </c>
      <c r="Z24" s="87">
        <f t="shared" si="14"/>
        <v>0</v>
      </c>
      <c r="AA24" s="72" t="str">
        <f t="shared" si="15"/>
        <v/>
      </c>
      <c r="AB24" s="72" t="str">
        <f t="shared" si="16"/>
        <v/>
      </c>
      <c r="AC24" s="72" t="str">
        <f t="shared" si="17"/>
        <v/>
      </c>
      <c r="AD24" s="115" t="str">
        <f t="shared" si="18"/>
        <v/>
      </c>
      <c r="AE24" s="1" t="str">
        <f t="shared" si="19"/>
        <v/>
      </c>
    </row>
    <row r="25" spans="1:31" ht="25.15" customHeight="1" thickBot="1">
      <c r="A25" s="38"/>
      <c r="B25" s="148" t="str">
        <f>IF(COUNTIF($P$20:$P25,P25)=1,COUNT($B$20:B24)+1," ")</f>
        <v xml:space="preserve"> </v>
      </c>
      <c r="C25" s="14"/>
      <c r="D25" s="14"/>
      <c r="E25" s="14"/>
      <c r="F25" s="14"/>
      <c r="G25" s="14"/>
      <c r="H25" s="59" t="str">
        <f t="shared" ref="H25:H68" si="20">IF(C25="","",$G$8)</f>
        <v/>
      </c>
      <c r="I25" s="55"/>
      <c r="J25" s="55" t="str">
        <f t="shared" si="5"/>
        <v/>
      </c>
      <c r="K25" s="60" t="str">
        <f t="shared" si="6"/>
        <v/>
      </c>
      <c r="L25" s="61" t="str">
        <f t="shared" si="7"/>
        <v/>
      </c>
      <c r="M25" s="87" t="str">
        <f t="shared" si="8"/>
        <v/>
      </c>
      <c r="N25" s="87">
        <f t="shared" si="9"/>
        <v>0</v>
      </c>
      <c r="O25" s="72" t="str">
        <f t="shared" si="0"/>
        <v/>
      </c>
      <c r="P25" s="18" t="str">
        <f t="shared" si="10"/>
        <v/>
      </c>
      <c r="Q25" s="18" t="str">
        <f t="shared" si="11"/>
        <v/>
      </c>
      <c r="R25" s="68" t="str">
        <f t="shared" si="12"/>
        <v/>
      </c>
      <c r="S25" s="143" t="str">
        <f>IF(O25="","",IF(OR(A25="ｺﾝﾊﾞｲﾝA",A25="ｺﾝﾊﾞｲﾝB",A25="80mH"),VLOOKUP(A25,種目!$A$2:$C$16,2,FALSE)&amp;"03",VLOOKUP(A25,種目!$A$2:$C$16,2,FALSE)&amp;"0"&amp;女子申込!G25))</f>
        <v/>
      </c>
      <c r="T25" s="96">
        <v>6</v>
      </c>
      <c r="U25" s="89" t="str">
        <f t="shared" si="1"/>
        <v/>
      </c>
      <c r="V25" s="89" t="str">
        <f t="shared" si="2"/>
        <v/>
      </c>
      <c r="W25" s="89" t="str">
        <f t="shared" si="3"/>
        <v/>
      </c>
      <c r="X25" s="89" t="str">
        <f t="shared" si="4"/>
        <v/>
      </c>
      <c r="Y25" s="87" t="str">
        <f t="shared" si="13"/>
        <v/>
      </c>
      <c r="Z25" s="87">
        <f t="shared" si="14"/>
        <v>0</v>
      </c>
      <c r="AA25" s="72" t="str">
        <f t="shared" si="15"/>
        <v/>
      </c>
      <c r="AB25" s="72" t="str">
        <f t="shared" si="16"/>
        <v/>
      </c>
      <c r="AC25" s="72" t="str">
        <f t="shared" si="17"/>
        <v/>
      </c>
      <c r="AD25" s="115" t="str">
        <f t="shared" si="18"/>
        <v/>
      </c>
      <c r="AE25" s="1" t="str">
        <f t="shared" si="19"/>
        <v/>
      </c>
    </row>
    <row r="26" spans="1:31" ht="25.15" customHeight="1" thickBot="1">
      <c r="A26" s="38"/>
      <c r="B26" s="148" t="str">
        <f>IF(COUNTIF($P$20:$P26,P26)=1,COUNT($B$20:B25)+1," ")</f>
        <v xml:space="preserve"> </v>
      </c>
      <c r="C26" s="14"/>
      <c r="D26" s="14"/>
      <c r="E26" s="14"/>
      <c r="F26" s="14"/>
      <c r="G26" s="14"/>
      <c r="H26" s="59" t="str">
        <f t="shared" si="20"/>
        <v/>
      </c>
      <c r="I26" s="55"/>
      <c r="J26" s="55" t="str">
        <f t="shared" si="5"/>
        <v/>
      </c>
      <c r="K26" s="60" t="str">
        <f t="shared" si="6"/>
        <v/>
      </c>
      <c r="L26" s="61" t="str">
        <f t="shared" si="7"/>
        <v/>
      </c>
      <c r="M26" s="87" t="str">
        <f t="shared" si="8"/>
        <v/>
      </c>
      <c r="N26" s="87">
        <f t="shared" si="9"/>
        <v>0</v>
      </c>
      <c r="O26" s="72" t="str">
        <f t="shared" si="0"/>
        <v/>
      </c>
      <c r="P26" s="18" t="str">
        <f t="shared" si="10"/>
        <v/>
      </c>
      <c r="Q26" s="18" t="str">
        <f t="shared" si="11"/>
        <v/>
      </c>
      <c r="R26" s="68" t="str">
        <f t="shared" si="12"/>
        <v/>
      </c>
      <c r="S26" s="143" t="str">
        <f>IF(O26="","",IF(OR(A26="ｺﾝﾊﾞｲﾝA",A26="ｺﾝﾊﾞｲﾝB",A26="80mH"),VLOOKUP(A26,種目!$A$2:$C$16,2,FALSE)&amp;"03",VLOOKUP(A26,種目!$A$2:$C$16,2,FALSE)&amp;"0"&amp;女子申込!G26))</f>
        <v/>
      </c>
      <c r="Y26" s="87" t="str">
        <f t="shared" si="13"/>
        <v/>
      </c>
      <c r="Z26" s="87">
        <f t="shared" si="14"/>
        <v>0</v>
      </c>
      <c r="AA26" s="72" t="str">
        <f t="shared" si="15"/>
        <v/>
      </c>
      <c r="AB26" s="72" t="str">
        <f t="shared" si="16"/>
        <v/>
      </c>
      <c r="AC26" s="72" t="str">
        <f t="shared" si="17"/>
        <v/>
      </c>
      <c r="AD26" s="115" t="str">
        <f t="shared" si="18"/>
        <v/>
      </c>
      <c r="AE26" s="1" t="str">
        <f t="shared" si="19"/>
        <v/>
      </c>
    </row>
    <row r="27" spans="1:31" ht="25.15" customHeight="1" thickBot="1">
      <c r="A27" s="38"/>
      <c r="B27" s="148" t="str">
        <f>IF(COUNTIF($P$20:$P27,P27)=1,COUNT($B$20:B26)+1," ")</f>
        <v xml:space="preserve"> </v>
      </c>
      <c r="C27" s="14"/>
      <c r="D27" s="14"/>
      <c r="E27" s="14"/>
      <c r="F27" s="14"/>
      <c r="G27" s="14"/>
      <c r="H27" s="59" t="str">
        <f t="shared" si="20"/>
        <v/>
      </c>
      <c r="I27" s="55"/>
      <c r="J27" s="55" t="str">
        <f t="shared" si="5"/>
        <v/>
      </c>
      <c r="K27" s="60" t="str">
        <f t="shared" si="6"/>
        <v/>
      </c>
      <c r="L27" s="61" t="str">
        <f t="shared" si="7"/>
        <v/>
      </c>
      <c r="M27" s="87" t="str">
        <f t="shared" si="8"/>
        <v/>
      </c>
      <c r="N27" s="87">
        <f t="shared" si="9"/>
        <v>0</v>
      </c>
      <c r="O27" s="72" t="str">
        <f t="shared" si="0"/>
        <v/>
      </c>
      <c r="P27" s="18" t="str">
        <f t="shared" si="10"/>
        <v/>
      </c>
      <c r="Q27" s="18" t="str">
        <f t="shared" si="11"/>
        <v/>
      </c>
      <c r="R27" s="68" t="str">
        <f t="shared" si="12"/>
        <v/>
      </c>
      <c r="S27" s="143" t="str">
        <f>IF(O27="","",IF(OR(A27="ｺﾝﾊﾞｲﾝA",A27="ｺﾝﾊﾞｲﾝB",A27="80mH"),VLOOKUP(A27,種目!$A$2:$C$16,2,FALSE)&amp;"03",VLOOKUP(A27,種目!$A$2:$C$16,2,FALSE)&amp;"0"&amp;女子申込!G27))</f>
        <v/>
      </c>
      <c r="T27" s="114" t="s">
        <v>136</v>
      </c>
      <c r="U27" s="91" t="s">
        <v>138</v>
      </c>
      <c r="V27" s="91" t="s">
        <v>139</v>
      </c>
      <c r="W27" s="91" t="s">
        <v>128</v>
      </c>
      <c r="X27" s="91" t="s">
        <v>140</v>
      </c>
      <c r="Y27" s="87" t="str">
        <f t="shared" si="13"/>
        <v/>
      </c>
      <c r="Z27" s="87">
        <f t="shared" si="14"/>
        <v>0</v>
      </c>
      <c r="AA27" s="72" t="str">
        <f t="shared" si="15"/>
        <v/>
      </c>
      <c r="AB27" s="72" t="str">
        <f t="shared" si="16"/>
        <v/>
      </c>
      <c r="AC27" s="72" t="str">
        <f t="shared" si="17"/>
        <v/>
      </c>
      <c r="AD27" s="115" t="str">
        <f t="shared" si="18"/>
        <v/>
      </c>
      <c r="AE27" s="1" t="str">
        <f t="shared" si="19"/>
        <v/>
      </c>
    </row>
    <row r="28" spans="1:31" ht="25.15" customHeight="1">
      <c r="A28" s="38"/>
      <c r="B28" s="148" t="str">
        <f>IF(COUNTIF($P$20:$P28,P28)=1,COUNT($B$20:B27)+1," ")</f>
        <v xml:space="preserve"> </v>
      </c>
      <c r="C28" s="14"/>
      <c r="D28" s="14"/>
      <c r="E28" s="14"/>
      <c r="F28" s="14"/>
      <c r="G28" s="14"/>
      <c r="H28" s="59" t="str">
        <f t="shared" si="20"/>
        <v/>
      </c>
      <c r="I28" s="55"/>
      <c r="J28" s="55" t="str">
        <f t="shared" si="5"/>
        <v/>
      </c>
      <c r="K28" s="60" t="str">
        <f t="shared" si="6"/>
        <v/>
      </c>
      <c r="L28" s="61" t="str">
        <f t="shared" si="7"/>
        <v/>
      </c>
      <c r="M28" s="87" t="str">
        <f t="shared" si="8"/>
        <v/>
      </c>
      <c r="N28" s="87">
        <f t="shared" si="9"/>
        <v>0</v>
      </c>
      <c r="O28" s="72" t="str">
        <f t="shared" si="0"/>
        <v/>
      </c>
      <c r="P28" s="18" t="str">
        <f t="shared" si="10"/>
        <v/>
      </c>
      <c r="Q28" s="18" t="str">
        <f t="shared" si="11"/>
        <v/>
      </c>
      <c r="R28" s="68" t="str">
        <f t="shared" si="12"/>
        <v/>
      </c>
      <c r="S28" s="143" t="str">
        <f>IF(O28="","",IF(OR(A28="ｺﾝﾊﾞｲﾝA",A28="ｺﾝﾊﾞｲﾝB",A28="80mH"),VLOOKUP(A28,種目!$A$2:$C$16,2,FALSE)&amp;"03",VLOOKUP(A28,種目!$A$2:$C$16,2,FALSE)&amp;"0"&amp;女子申込!G28))</f>
        <v/>
      </c>
      <c r="T28" s="72">
        <v>1</v>
      </c>
      <c r="U28" s="90" t="str">
        <f>IF(ISERROR(VLOOKUP(T28,$Y$20:$AD$69,3,FALSE))=TRUE,"",VALUE(LEFT(VLOOKUP(T28,$Y$20:$AD$69,3,FALSE),9)))</f>
        <v/>
      </c>
      <c r="V28" s="90" t="str">
        <f>IF(ISERROR(VLOOKUP(T28,$Y$20:$AD$69,4,FALSE))=TRUE,"",VLOOKUP(T28,$Y$20:$AD$69,4,FALSE))</f>
        <v/>
      </c>
      <c r="W28" s="90" t="str">
        <f>IF(ISERROR(VLOOKUP(T28,$Y$20:$AD$69,5,FALSE))=TRUE,"",VLOOKUP(T28,$Y$20:$AD$69,5,FALSE))</f>
        <v/>
      </c>
      <c r="X28" s="90" t="str">
        <f>IF(ISERROR(VLOOKUP(T28,$Y$20:$AD$69,6,FALSE))=TRUE,"",VLOOKUP(T28,$Y$20:$AD$69,6,FALSE))</f>
        <v/>
      </c>
      <c r="Y28" s="87" t="str">
        <f t="shared" si="13"/>
        <v/>
      </c>
      <c r="Z28" s="87">
        <f t="shared" si="14"/>
        <v>0</v>
      </c>
      <c r="AA28" s="72" t="str">
        <f t="shared" si="15"/>
        <v/>
      </c>
      <c r="AB28" s="72" t="str">
        <f t="shared" si="16"/>
        <v/>
      </c>
      <c r="AC28" s="72" t="str">
        <f t="shared" si="17"/>
        <v/>
      </c>
      <c r="AD28" s="115" t="str">
        <f t="shared" si="18"/>
        <v/>
      </c>
      <c r="AE28" s="1" t="str">
        <f t="shared" si="19"/>
        <v/>
      </c>
    </row>
    <row r="29" spans="1:31" ht="25.15" customHeight="1">
      <c r="A29" s="38"/>
      <c r="B29" s="148" t="str">
        <f>IF(COUNTIF($P$20:$P29,P29)=1,COUNT($B$20:B28)+1," ")</f>
        <v xml:space="preserve"> </v>
      </c>
      <c r="C29" s="14"/>
      <c r="D29" s="14"/>
      <c r="E29" s="14"/>
      <c r="F29" s="14"/>
      <c r="G29" s="14"/>
      <c r="H29" s="59" t="str">
        <f t="shared" si="20"/>
        <v/>
      </c>
      <c r="I29" s="55"/>
      <c r="J29" s="55" t="str">
        <f t="shared" si="5"/>
        <v/>
      </c>
      <c r="K29" s="60" t="str">
        <f t="shared" si="6"/>
        <v/>
      </c>
      <c r="L29" s="61" t="str">
        <f t="shared" si="7"/>
        <v/>
      </c>
      <c r="M29" s="87" t="str">
        <f t="shared" si="8"/>
        <v/>
      </c>
      <c r="N29" s="87">
        <f t="shared" si="9"/>
        <v>0</v>
      </c>
      <c r="O29" s="67" t="str">
        <f t="shared" ref="O29:O69" si="21">IF(C29="","",IF(B29=" ",VLOOKUP(P29,$AB$20:$AE$69,4,FALSE),228600000+$C$8*100+B29))</f>
        <v/>
      </c>
      <c r="P29" s="18" t="str">
        <f t="shared" si="10"/>
        <v/>
      </c>
      <c r="Q29" s="18" t="str">
        <f t="shared" si="11"/>
        <v/>
      </c>
      <c r="R29" s="68" t="str">
        <f t="shared" si="12"/>
        <v/>
      </c>
      <c r="S29" s="143" t="str">
        <f>IF(O29="","",IF(OR(A29="ｺﾝﾊﾞｲﾝA",A29="ｺﾝﾊﾞｲﾝB",A29="80mH"),VLOOKUP(A29,種目!$A$2:$C$16,2,FALSE)&amp;"03",VLOOKUP(A29,種目!$A$2:$C$16,2,FALSE)&amp;"0"&amp;女子申込!G29))</f>
        <v/>
      </c>
      <c r="T29" s="67">
        <v>2</v>
      </c>
      <c r="U29" s="88" t="str">
        <f>IF(ISERROR(VLOOKUP(T29,$Y$20:$AD$69,3,FALSE))=TRUE,"",VALUE(LEFT(VLOOKUP(T29,$Y$20:$AD$69,3,FALSE),9)))</f>
        <v/>
      </c>
      <c r="V29" s="88" t="str">
        <f>IF(ISERROR(VLOOKUP(T29,$Y$20:$AD$69,4,FALSE))=TRUE,"",VLOOKUP(T29,$Y$20:$AD$69,4,FALSE))</f>
        <v/>
      </c>
      <c r="W29" s="88" t="str">
        <f>IF(ISERROR(VLOOKUP(T29,$Y$20:$AD$69,5,FALSE))=TRUE,"",VLOOKUP(T29,$Y$20:$AD$69,5,FALSE))</f>
        <v/>
      </c>
      <c r="X29" s="88" t="str">
        <f>IF(ISERROR(VLOOKUP(T29,$Y$20:$AD$69,6,FALSE))=TRUE,"",VLOOKUP(T29,$Y$20:$AD$69,6,FALSE))</f>
        <v/>
      </c>
      <c r="Y29" s="87" t="str">
        <f t="shared" si="13"/>
        <v/>
      </c>
      <c r="Z29" s="87">
        <f t="shared" si="14"/>
        <v>0</v>
      </c>
      <c r="AA29" s="72" t="str">
        <f t="shared" si="15"/>
        <v/>
      </c>
      <c r="AB29" s="72" t="str">
        <f t="shared" si="16"/>
        <v/>
      </c>
      <c r="AC29" s="72" t="str">
        <f t="shared" si="17"/>
        <v/>
      </c>
      <c r="AD29" s="115" t="str">
        <f t="shared" si="18"/>
        <v/>
      </c>
      <c r="AE29" s="1" t="str">
        <f t="shared" si="19"/>
        <v/>
      </c>
    </row>
    <row r="30" spans="1:31" ht="25.15" customHeight="1" thickBot="1">
      <c r="A30" s="38"/>
      <c r="B30" s="148" t="str">
        <f>IF(COUNTIF($P$20:$P30,P30)=1,COUNT($B$20:B29)+1," ")</f>
        <v xml:space="preserve"> </v>
      </c>
      <c r="C30" s="14"/>
      <c r="D30" s="14"/>
      <c r="E30" s="14"/>
      <c r="F30" s="14"/>
      <c r="G30" s="14"/>
      <c r="H30" s="59" t="str">
        <f t="shared" si="20"/>
        <v/>
      </c>
      <c r="I30" s="55"/>
      <c r="J30" s="55" t="str">
        <f t="shared" si="5"/>
        <v/>
      </c>
      <c r="K30" s="60" t="str">
        <f t="shared" si="6"/>
        <v/>
      </c>
      <c r="L30" s="61" t="str">
        <f t="shared" si="7"/>
        <v/>
      </c>
      <c r="M30" s="87" t="str">
        <f t="shared" si="8"/>
        <v/>
      </c>
      <c r="N30" s="87">
        <f t="shared" si="9"/>
        <v>0</v>
      </c>
      <c r="O30" s="67" t="str">
        <f t="shared" si="21"/>
        <v/>
      </c>
      <c r="P30" s="18" t="str">
        <f t="shared" si="10"/>
        <v/>
      </c>
      <c r="Q30" s="18" t="str">
        <f t="shared" si="11"/>
        <v/>
      </c>
      <c r="R30" s="68" t="str">
        <f t="shared" si="12"/>
        <v/>
      </c>
      <c r="S30" s="143" t="str">
        <f>IF(O30="","",IF(OR(A30="ｺﾝﾊﾞｲﾝA",A30="ｺﾝﾊﾞｲﾝB",A30="80mH"),VLOOKUP(A30,種目!$A$2:$C$16,2,FALSE)&amp;"03",VLOOKUP(A30,種目!$A$2:$C$16,2,FALSE)&amp;"0"&amp;女子申込!G30))</f>
        <v/>
      </c>
      <c r="T30" s="69">
        <v>3</v>
      </c>
      <c r="U30" s="89" t="str">
        <f>IF(ISERROR(VLOOKUP(T30,$Y$20:$AD$69,3,FALSE))=TRUE,"",VALUE(LEFT(VLOOKUP(T30,$Y$20:$AD$69,3,FALSE),9)))</f>
        <v/>
      </c>
      <c r="V30" s="89" t="str">
        <f>IF(ISERROR(VLOOKUP(T30,$Y$20:$AD$69,4,FALSE))=TRUE,"",VLOOKUP(T30,$Y$20:$AD$69,4,FALSE))</f>
        <v/>
      </c>
      <c r="W30" s="89" t="str">
        <f>IF(ISERROR(VLOOKUP(T30,$Y$20:$AD$69,5,FALSE))=TRUE,"",VLOOKUP(T30,$Y$20:$AD$69,5,FALSE))</f>
        <v/>
      </c>
      <c r="X30" s="89" t="str">
        <f>IF(ISERROR(VLOOKUP(T30,$Y$20:$AD$69,6,FALSE))=TRUE,"",VLOOKUP(T30,$Y$20:$AD$69,6,FALSE))</f>
        <v/>
      </c>
      <c r="Y30" s="87" t="str">
        <f t="shared" si="13"/>
        <v/>
      </c>
      <c r="Z30" s="87">
        <f t="shared" si="14"/>
        <v>0</v>
      </c>
      <c r="AA30" s="72" t="str">
        <f t="shared" si="15"/>
        <v/>
      </c>
      <c r="AB30" s="72" t="str">
        <f t="shared" si="16"/>
        <v/>
      </c>
      <c r="AC30" s="72" t="str">
        <f t="shared" si="17"/>
        <v/>
      </c>
      <c r="AD30" s="115" t="str">
        <f t="shared" si="18"/>
        <v/>
      </c>
      <c r="AE30" s="1" t="str">
        <f t="shared" si="19"/>
        <v/>
      </c>
    </row>
    <row r="31" spans="1:31" ht="25.15" customHeight="1">
      <c r="A31" s="38"/>
      <c r="B31" s="148" t="str">
        <f>IF(COUNTIF($P$20:$P31,P31)=1,COUNT($B$20:B30)+1," ")</f>
        <v xml:space="preserve"> </v>
      </c>
      <c r="C31" s="14"/>
      <c r="D31" s="14"/>
      <c r="E31" s="14"/>
      <c r="F31" s="14"/>
      <c r="G31" s="14"/>
      <c r="H31" s="59" t="str">
        <f t="shared" si="20"/>
        <v/>
      </c>
      <c r="I31" s="55"/>
      <c r="J31" s="55" t="str">
        <f t="shared" si="5"/>
        <v/>
      </c>
      <c r="K31" s="60" t="str">
        <f t="shared" si="6"/>
        <v/>
      </c>
      <c r="L31" s="61" t="str">
        <f t="shared" si="7"/>
        <v/>
      </c>
      <c r="M31" s="87" t="str">
        <f t="shared" si="8"/>
        <v/>
      </c>
      <c r="N31" s="87">
        <f t="shared" si="9"/>
        <v>0</v>
      </c>
      <c r="O31" s="67" t="str">
        <f t="shared" si="21"/>
        <v/>
      </c>
      <c r="P31" s="18" t="str">
        <f t="shared" si="10"/>
        <v/>
      </c>
      <c r="Q31" s="18" t="str">
        <f t="shared" si="11"/>
        <v/>
      </c>
      <c r="R31" s="68" t="str">
        <f t="shared" si="12"/>
        <v/>
      </c>
      <c r="S31" s="143" t="str">
        <f>IF(O31="","",IF(OR(A31="ｺﾝﾊﾞｲﾝA",A31="ｺﾝﾊﾞｲﾝB",A31="80mH"),VLOOKUP(A31,種目!$A$2:$C$16,2,FALSE)&amp;"03",VLOOKUP(A31,種目!$A$2:$C$16,2,FALSE)&amp;"0"&amp;女子申込!G31))</f>
        <v/>
      </c>
      <c r="Y31" s="87" t="str">
        <f t="shared" si="13"/>
        <v/>
      </c>
      <c r="Z31" s="87">
        <f t="shared" si="14"/>
        <v>0</v>
      </c>
      <c r="AA31" s="72" t="str">
        <f t="shared" si="15"/>
        <v/>
      </c>
      <c r="AB31" s="72" t="str">
        <f t="shared" si="16"/>
        <v/>
      </c>
      <c r="AC31" s="72" t="str">
        <f t="shared" si="17"/>
        <v/>
      </c>
      <c r="AD31" s="115" t="str">
        <f t="shared" si="18"/>
        <v/>
      </c>
      <c r="AE31" s="1" t="str">
        <f t="shared" si="19"/>
        <v/>
      </c>
    </row>
    <row r="32" spans="1:31" ht="25.15" customHeight="1">
      <c r="A32" s="38"/>
      <c r="B32" s="148" t="str">
        <f>IF(COUNTIF($P$20:$P32,P32)=1,COUNT($B$20:B31)+1," ")</f>
        <v xml:space="preserve"> </v>
      </c>
      <c r="C32" s="14"/>
      <c r="D32" s="14"/>
      <c r="E32" s="14"/>
      <c r="F32" s="14"/>
      <c r="G32" s="14"/>
      <c r="H32" s="59" t="str">
        <f t="shared" si="20"/>
        <v/>
      </c>
      <c r="I32" s="55"/>
      <c r="J32" s="55" t="str">
        <f t="shared" si="5"/>
        <v/>
      </c>
      <c r="K32" s="60" t="str">
        <f t="shared" si="6"/>
        <v/>
      </c>
      <c r="L32" s="61" t="str">
        <f t="shared" si="7"/>
        <v/>
      </c>
      <c r="M32" s="87" t="str">
        <f t="shared" si="8"/>
        <v/>
      </c>
      <c r="N32" s="87">
        <f t="shared" si="9"/>
        <v>0</v>
      </c>
      <c r="O32" s="67" t="str">
        <f t="shared" si="21"/>
        <v/>
      </c>
      <c r="P32" s="18" t="str">
        <f t="shared" si="10"/>
        <v/>
      </c>
      <c r="Q32" s="18" t="str">
        <f t="shared" si="11"/>
        <v/>
      </c>
      <c r="R32" s="68" t="str">
        <f t="shared" si="12"/>
        <v/>
      </c>
      <c r="S32" s="143" t="str">
        <f>IF(O32="","",IF(OR(A32="ｺﾝﾊﾞｲﾝA",A32="ｺﾝﾊﾞｲﾝB",A32="80mH"),VLOOKUP(A32,種目!$A$2:$C$16,2,FALSE)&amp;"03",VLOOKUP(A32,種目!$A$2:$C$16,2,FALSE)&amp;"0"&amp;女子申込!G32))</f>
        <v/>
      </c>
      <c r="Y32" s="87" t="str">
        <f t="shared" si="13"/>
        <v/>
      </c>
      <c r="Z32" s="87">
        <f t="shared" si="14"/>
        <v>0</v>
      </c>
      <c r="AA32" s="72" t="str">
        <f t="shared" si="15"/>
        <v/>
      </c>
      <c r="AB32" s="72" t="str">
        <f t="shared" si="16"/>
        <v/>
      </c>
      <c r="AC32" s="72" t="str">
        <f t="shared" si="17"/>
        <v/>
      </c>
      <c r="AD32" s="115" t="str">
        <f t="shared" si="18"/>
        <v/>
      </c>
      <c r="AE32" s="1" t="str">
        <f t="shared" si="19"/>
        <v/>
      </c>
    </row>
    <row r="33" spans="1:31" ht="25.15" customHeight="1">
      <c r="A33" s="38"/>
      <c r="B33" s="148" t="str">
        <f>IF(COUNTIF($P$20:$P33,P33)=1,COUNT($B$20:B32)+1," ")</f>
        <v xml:space="preserve"> </v>
      </c>
      <c r="C33" s="14"/>
      <c r="D33" s="14"/>
      <c r="E33" s="14"/>
      <c r="F33" s="14"/>
      <c r="G33" s="14"/>
      <c r="H33" s="59" t="str">
        <f t="shared" si="20"/>
        <v/>
      </c>
      <c r="I33" s="55"/>
      <c r="J33" s="55" t="str">
        <f t="shared" si="5"/>
        <v/>
      </c>
      <c r="K33" s="60" t="str">
        <f t="shared" si="6"/>
        <v/>
      </c>
      <c r="L33" s="61" t="str">
        <f t="shared" si="7"/>
        <v/>
      </c>
      <c r="M33" s="87" t="str">
        <f t="shared" si="8"/>
        <v/>
      </c>
      <c r="N33" s="87">
        <f t="shared" si="9"/>
        <v>0</v>
      </c>
      <c r="O33" s="67" t="str">
        <f t="shared" si="21"/>
        <v/>
      </c>
      <c r="P33" s="18" t="str">
        <f t="shared" si="10"/>
        <v/>
      </c>
      <c r="Q33" s="18" t="str">
        <f t="shared" si="11"/>
        <v/>
      </c>
      <c r="R33" s="68" t="str">
        <f t="shared" si="12"/>
        <v/>
      </c>
      <c r="S33" s="143" t="str">
        <f>IF(O33="","",IF(OR(A33="ｺﾝﾊﾞｲﾝA",A33="ｺﾝﾊﾞｲﾝB",A33="80mH"),VLOOKUP(A33,種目!$A$2:$C$16,2,FALSE)&amp;"03",VLOOKUP(A33,種目!$A$2:$C$16,2,FALSE)&amp;"0"&amp;女子申込!G33))</f>
        <v/>
      </c>
      <c r="Y33" s="87" t="str">
        <f t="shared" si="13"/>
        <v/>
      </c>
      <c r="Z33" s="87">
        <f t="shared" si="14"/>
        <v>0</v>
      </c>
      <c r="AA33" s="72" t="str">
        <f t="shared" si="15"/>
        <v/>
      </c>
      <c r="AB33" s="72" t="str">
        <f t="shared" si="16"/>
        <v/>
      </c>
      <c r="AC33" s="72" t="str">
        <f t="shared" si="17"/>
        <v/>
      </c>
      <c r="AD33" s="115" t="str">
        <f t="shared" si="18"/>
        <v/>
      </c>
      <c r="AE33" s="1" t="str">
        <f t="shared" si="19"/>
        <v/>
      </c>
    </row>
    <row r="34" spans="1:31" ht="25.15" customHeight="1">
      <c r="A34" s="38"/>
      <c r="B34" s="148" t="str">
        <f>IF(COUNTIF($P$20:$P34,P34)=1,COUNT($B$20:B33)+1," ")</f>
        <v xml:space="preserve"> </v>
      </c>
      <c r="C34" s="14"/>
      <c r="D34" s="14"/>
      <c r="E34" s="14"/>
      <c r="F34" s="14"/>
      <c r="G34" s="14"/>
      <c r="H34" s="59" t="str">
        <f t="shared" si="20"/>
        <v/>
      </c>
      <c r="I34" s="55"/>
      <c r="J34" s="55" t="str">
        <f t="shared" si="5"/>
        <v/>
      </c>
      <c r="K34" s="60" t="str">
        <f t="shared" si="6"/>
        <v/>
      </c>
      <c r="L34" s="61" t="str">
        <f t="shared" si="7"/>
        <v/>
      </c>
      <c r="M34" s="87" t="str">
        <f t="shared" si="8"/>
        <v/>
      </c>
      <c r="N34" s="87">
        <f t="shared" si="9"/>
        <v>0</v>
      </c>
      <c r="O34" s="67" t="str">
        <f t="shared" si="21"/>
        <v/>
      </c>
      <c r="P34" s="18" t="str">
        <f t="shared" si="10"/>
        <v/>
      </c>
      <c r="Q34" s="18" t="str">
        <f t="shared" si="11"/>
        <v/>
      </c>
      <c r="R34" s="68" t="str">
        <f t="shared" si="12"/>
        <v/>
      </c>
      <c r="S34" s="143" t="str">
        <f>IF(O34="","",IF(OR(A34="ｺﾝﾊﾞｲﾝA",A34="ｺﾝﾊﾞｲﾝB",A34="80mH"),VLOOKUP(A34,種目!$A$2:$C$16,2,FALSE)&amp;"03",VLOOKUP(A34,種目!$A$2:$C$16,2,FALSE)&amp;"0"&amp;女子申込!G34))</f>
        <v/>
      </c>
      <c r="Y34" s="87" t="str">
        <f t="shared" si="13"/>
        <v/>
      </c>
      <c r="Z34" s="87">
        <f t="shared" si="14"/>
        <v>0</v>
      </c>
      <c r="AA34" s="72" t="str">
        <f t="shared" si="15"/>
        <v/>
      </c>
      <c r="AB34" s="72" t="str">
        <f t="shared" si="16"/>
        <v/>
      </c>
      <c r="AC34" s="72" t="str">
        <f t="shared" si="17"/>
        <v/>
      </c>
      <c r="AD34" s="115" t="str">
        <f t="shared" si="18"/>
        <v/>
      </c>
      <c r="AE34" s="1" t="str">
        <f t="shared" si="19"/>
        <v/>
      </c>
    </row>
    <row r="35" spans="1:31" ht="25.15" customHeight="1">
      <c r="A35" s="38"/>
      <c r="B35" s="148" t="str">
        <f>IF(COUNTIF($P$20:$P35,P35)=1,COUNT($B$20:B34)+1," ")</f>
        <v xml:space="preserve"> </v>
      </c>
      <c r="C35" s="14"/>
      <c r="D35" s="14"/>
      <c r="E35" s="14"/>
      <c r="F35" s="14"/>
      <c r="G35" s="14"/>
      <c r="H35" s="59" t="str">
        <f t="shared" si="20"/>
        <v/>
      </c>
      <c r="I35" s="55"/>
      <c r="J35" s="55" t="str">
        <f t="shared" si="5"/>
        <v/>
      </c>
      <c r="K35" s="60" t="str">
        <f t="shared" si="6"/>
        <v/>
      </c>
      <c r="L35" s="61" t="str">
        <f t="shared" si="7"/>
        <v/>
      </c>
      <c r="M35" s="87" t="str">
        <f t="shared" si="8"/>
        <v/>
      </c>
      <c r="N35" s="87">
        <f t="shared" si="9"/>
        <v>0</v>
      </c>
      <c r="O35" s="67" t="str">
        <f t="shared" si="21"/>
        <v/>
      </c>
      <c r="P35" s="18" t="str">
        <f t="shared" si="10"/>
        <v/>
      </c>
      <c r="Q35" s="18" t="str">
        <f t="shared" si="11"/>
        <v/>
      </c>
      <c r="R35" s="68" t="str">
        <f t="shared" si="12"/>
        <v/>
      </c>
      <c r="S35" s="143" t="str">
        <f>IF(O35="","",IF(OR(A35="ｺﾝﾊﾞｲﾝA",A35="ｺﾝﾊﾞｲﾝB",A35="80mH"),VLOOKUP(A35,種目!$A$2:$C$16,2,FALSE)&amp;"03",VLOOKUP(A35,種目!$A$2:$C$16,2,FALSE)&amp;"0"&amp;女子申込!G35))</f>
        <v/>
      </c>
      <c r="Y35" s="87" t="str">
        <f t="shared" si="13"/>
        <v/>
      </c>
      <c r="Z35" s="87">
        <f t="shared" si="14"/>
        <v>0</v>
      </c>
      <c r="AA35" s="72" t="str">
        <f t="shared" si="15"/>
        <v/>
      </c>
      <c r="AB35" s="72" t="str">
        <f t="shared" si="16"/>
        <v/>
      </c>
      <c r="AC35" s="72" t="str">
        <f t="shared" si="17"/>
        <v/>
      </c>
      <c r="AD35" s="115" t="str">
        <f t="shared" si="18"/>
        <v/>
      </c>
      <c r="AE35" s="1" t="str">
        <f t="shared" si="19"/>
        <v/>
      </c>
    </row>
    <row r="36" spans="1:31" ht="25.15" customHeight="1">
      <c r="A36" s="38"/>
      <c r="B36" s="148" t="str">
        <f>IF(COUNTIF($P$20:$P36,P36)=1,COUNT($B$20:B35)+1," ")</f>
        <v xml:space="preserve"> </v>
      </c>
      <c r="C36" s="14"/>
      <c r="D36" s="14"/>
      <c r="E36" s="14"/>
      <c r="F36" s="14"/>
      <c r="G36" s="14"/>
      <c r="H36" s="59" t="str">
        <f t="shared" si="20"/>
        <v/>
      </c>
      <c r="I36" s="55"/>
      <c r="J36" s="55" t="str">
        <f t="shared" si="5"/>
        <v/>
      </c>
      <c r="K36" s="60" t="str">
        <f t="shared" si="6"/>
        <v/>
      </c>
      <c r="L36" s="61" t="str">
        <f t="shared" si="7"/>
        <v/>
      </c>
      <c r="M36" s="87" t="str">
        <f t="shared" si="8"/>
        <v/>
      </c>
      <c r="N36" s="87">
        <f t="shared" si="9"/>
        <v>0</v>
      </c>
      <c r="O36" s="67" t="str">
        <f t="shared" si="21"/>
        <v/>
      </c>
      <c r="P36" s="18" t="str">
        <f t="shared" si="10"/>
        <v/>
      </c>
      <c r="Q36" s="18" t="str">
        <f t="shared" si="11"/>
        <v/>
      </c>
      <c r="R36" s="68" t="str">
        <f t="shared" si="12"/>
        <v/>
      </c>
      <c r="S36" s="143" t="str">
        <f>IF(O36="","",IF(OR(A36="ｺﾝﾊﾞｲﾝA",A36="ｺﾝﾊﾞｲﾝB",A36="80mH"),VLOOKUP(A36,種目!$A$2:$C$16,2,FALSE)&amp;"03",VLOOKUP(A36,種目!$A$2:$C$16,2,FALSE)&amp;"0"&amp;女子申込!G36))</f>
        <v/>
      </c>
      <c r="Y36" s="87" t="str">
        <f t="shared" si="13"/>
        <v/>
      </c>
      <c r="Z36" s="87">
        <f t="shared" si="14"/>
        <v>0</v>
      </c>
      <c r="AA36" s="72" t="str">
        <f t="shared" si="15"/>
        <v/>
      </c>
      <c r="AB36" s="72" t="str">
        <f t="shared" si="16"/>
        <v/>
      </c>
      <c r="AC36" s="72" t="str">
        <f t="shared" si="17"/>
        <v/>
      </c>
      <c r="AD36" s="115" t="str">
        <f t="shared" si="18"/>
        <v/>
      </c>
      <c r="AE36" s="1" t="str">
        <f t="shared" si="19"/>
        <v/>
      </c>
    </row>
    <row r="37" spans="1:31" ht="25.15" customHeight="1">
      <c r="A37" s="38"/>
      <c r="B37" s="148" t="str">
        <f>IF(COUNTIF($P$20:$P37,P37)=1,COUNT($B$20:B36)+1," ")</f>
        <v xml:space="preserve"> </v>
      </c>
      <c r="C37" s="14"/>
      <c r="D37" s="14"/>
      <c r="E37" s="14"/>
      <c r="F37" s="14"/>
      <c r="G37" s="14"/>
      <c r="H37" s="59" t="str">
        <f t="shared" si="20"/>
        <v/>
      </c>
      <c r="I37" s="55"/>
      <c r="J37" s="55" t="str">
        <f t="shared" si="5"/>
        <v/>
      </c>
      <c r="K37" s="60" t="str">
        <f t="shared" si="6"/>
        <v/>
      </c>
      <c r="L37" s="61" t="str">
        <f t="shared" si="7"/>
        <v/>
      </c>
      <c r="M37" s="87" t="str">
        <f t="shared" si="8"/>
        <v/>
      </c>
      <c r="N37" s="87">
        <f t="shared" si="9"/>
        <v>0</v>
      </c>
      <c r="O37" s="67" t="str">
        <f t="shared" si="21"/>
        <v/>
      </c>
      <c r="P37" s="18" t="str">
        <f t="shared" si="10"/>
        <v/>
      </c>
      <c r="Q37" s="18" t="str">
        <f t="shared" si="11"/>
        <v/>
      </c>
      <c r="R37" s="68" t="str">
        <f t="shared" si="12"/>
        <v/>
      </c>
      <c r="S37" s="143" t="str">
        <f>IF(O37="","",IF(OR(A37="ｺﾝﾊﾞｲﾝA",A37="ｺﾝﾊﾞｲﾝB",A37="80mH"),VLOOKUP(A37,種目!$A$2:$C$16,2,FALSE)&amp;"03",VLOOKUP(A37,種目!$A$2:$C$16,2,FALSE)&amp;"0"&amp;女子申込!G37))</f>
        <v/>
      </c>
      <c r="Y37" s="87" t="str">
        <f t="shared" si="13"/>
        <v/>
      </c>
      <c r="Z37" s="87">
        <f t="shared" si="14"/>
        <v>0</v>
      </c>
      <c r="AA37" s="72" t="str">
        <f t="shared" si="15"/>
        <v/>
      </c>
      <c r="AB37" s="72" t="str">
        <f t="shared" si="16"/>
        <v/>
      </c>
      <c r="AC37" s="72" t="str">
        <f t="shared" si="17"/>
        <v/>
      </c>
      <c r="AD37" s="115" t="str">
        <f t="shared" si="18"/>
        <v/>
      </c>
      <c r="AE37" s="1" t="str">
        <f t="shared" si="19"/>
        <v/>
      </c>
    </row>
    <row r="38" spans="1:31" ht="25.15" customHeight="1">
      <c r="A38" s="38"/>
      <c r="B38" s="148" t="str">
        <f>IF(COUNTIF($P$20:$P38,P38)=1,COUNT($B$20:B37)+1," ")</f>
        <v xml:space="preserve"> </v>
      </c>
      <c r="C38" s="14"/>
      <c r="D38" s="14"/>
      <c r="E38" s="14"/>
      <c r="F38" s="14"/>
      <c r="G38" s="14"/>
      <c r="H38" s="59" t="str">
        <f t="shared" si="20"/>
        <v/>
      </c>
      <c r="I38" s="55"/>
      <c r="J38" s="55" t="str">
        <f t="shared" si="5"/>
        <v/>
      </c>
      <c r="K38" s="60" t="str">
        <f t="shared" si="6"/>
        <v/>
      </c>
      <c r="L38" s="61" t="str">
        <f t="shared" si="7"/>
        <v/>
      </c>
      <c r="M38" s="87" t="str">
        <f t="shared" si="8"/>
        <v/>
      </c>
      <c r="N38" s="87">
        <f t="shared" si="9"/>
        <v>0</v>
      </c>
      <c r="O38" s="67" t="str">
        <f t="shared" si="21"/>
        <v/>
      </c>
      <c r="P38" s="18" t="str">
        <f t="shared" si="10"/>
        <v/>
      </c>
      <c r="Q38" s="18" t="str">
        <f t="shared" si="11"/>
        <v/>
      </c>
      <c r="R38" s="68" t="str">
        <f t="shared" si="12"/>
        <v/>
      </c>
      <c r="S38" s="143" t="str">
        <f>IF(O38="","",IF(OR(A38="ｺﾝﾊﾞｲﾝA",A38="ｺﾝﾊﾞｲﾝB",A38="80mH"),VLOOKUP(A38,種目!$A$2:$C$16,2,FALSE)&amp;"03",VLOOKUP(A38,種目!$A$2:$C$16,2,FALSE)&amp;"0"&amp;女子申込!G38))</f>
        <v/>
      </c>
      <c r="Y38" s="87" t="str">
        <f t="shared" si="13"/>
        <v/>
      </c>
      <c r="Z38" s="87">
        <f t="shared" si="14"/>
        <v>0</v>
      </c>
      <c r="AA38" s="72" t="str">
        <f t="shared" si="15"/>
        <v/>
      </c>
      <c r="AB38" s="72" t="str">
        <f t="shared" si="16"/>
        <v/>
      </c>
      <c r="AC38" s="72" t="str">
        <f t="shared" si="17"/>
        <v/>
      </c>
      <c r="AD38" s="115" t="str">
        <f t="shared" si="18"/>
        <v/>
      </c>
      <c r="AE38" s="1" t="str">
        <f t="shared" si="19"/>
        <v/>
      </c>
    </row>
    <row r="39" spans="1:31" ht="25.15" customHeight="1">
      <c r="A39" s="38"/>
      <c r="B39" s="148" t="str">
        <f>IF(COUNTIF($P$20:$P39,P39)=1,COUNT($B$20:B38)+1," ")</f>
        <v xml:space="preserve"> </v>
      </c>
      <c r="C39" s="14"/>
      <c r="D39" s="14"/>
      <c r="E39" s="14"/>
      <c r="F39" s="14"/>
      <c r="G39" s="14"/>
      <c r="H39" s="59" t="str">
        <f t="shared" si="20"/>
        <v/>
      </c>
      <c r="I39" s="55"/>
      <c r="J39" s="55" t="str">
        <f t="shared" si="5"/>
        <v/>
      </c>
      <c r="K39" s="60" t="str">
        <f t="shared" si="6"/>
        <v/>
      </c>
      <c r="L39" s="61" t="str">
        <f t="shared" si="7"/>
        <v/>
      </c>
      <c r="M39" s="87" t="str">
        <f t="shared" si="8"/>
        <v/>
      </c>
      <c r="N39" s="87">
        <f t="shared" si="9"/>
        <v>0</v>
      </c>
      <c r="O39" s="67" t="str">
        <f t="shared" si="21"/>
        <v/>
      </c>
      <c r="P39" s="18" t="str">
        <f t="shared" si="10"/>
        <v/>
      </c>
      <c r="Q39" s="18" t="str">
        <f t="shared" si="11"/>
        <v/>
      </c>
      <c r="R39" s="68" t="str">
        <f t="shared" si="12"/>
        <v/>
      </c>
      <c r="S39" s="143" t="str">
        <f>IF(O39="","",IF(OR(A39="ｺﾝﾊﾞｲﾝA",A39="ｺﾝﾊﾞｲﾝB",A39="80mH"),VLOOKUP(A39,種目!$A$2:$C$16,2,FALSE)&amp;"03",VLOOKUP(A39,種目!$A$2:$C$16,2,FALSE)&amp;"0"&amp;女子申込!G39))</f>
        <v/>
      </c>
      <c r="Y39" s="87" t="str">
        <f t="shared" si="13"/>
        <v/>
      </c>
      <c r="Z39" s="87">
        <f t="shared" si="14"/>
        <v>0</v>
      </c>
      <c r="AA39" s="72" t="str">
        <f t="shared" si="15"/>
        <v/>
      </c>
      <c r="AB39" s="72" t="str">
        <f t="shared" si="16"/>
        <v/>
      </c>
      <c r="AC39" s="72" t="str">
        <f t="shared" si="17"/>
        <v/>
      </c>
      <c r="AD39" s="115" t="str">
        <f t="shared" si="18"/>
        <v/>
      </c>
      <c r="AE39" s="1" t="str">
        <f t="shared" si="19"/>
        <v/>
      </c>
    </row>
    <row r="40" spans="1:31" ht="25.15" customHeight="1">
      <c r="A40" s="38"/>
      <c r="B40" s="148" t="str">
        <f>IF(COUNTIF($P$20:$P40,P40)=1,COUNT($B$20:B39)+1," ")</f>
        <v xml:space="preserve"> </v>
      </c>
      <c r="C40" s="14"/>
      <c r="D40" s="14"/>
      <c r="E40" s="14"/>
      <c r="F40" s="14"/>
      <c r="G40" s="14"/>
      <c r="H40" s="59" t="str">
        <f t="shared" si="20"/>
        <v/>
      </c>
      <c r="I40" s="55"/>
      <c r="J40" s="55" t="str">
        <f t="shared" si="5"/>
        <v/>
      </c>
      <c r="K40" s="60" t="str">
        <f t="shared" si="6"/>
        <v/>
      </c>
      <c r="L40" s="61" t="str">
        <f t="shared" si="7"/>
        <v/>
      </c>
      <c r="M40" s="87" t="str">
        <f t="shared" si="8"/>
        <v/>
      </c>
      <c r="N40" s="87">
        <f t="shared" si="9"/>
        <v>0</v>
      </c>
      <c r="O40" s="67" t="str">
        <f t="shared" si="21"/>
        <v/>
      </c>
      <c r="P40" s="18" t="str">
        <f t="shared" si="10"/>
        <v/>
      </c>
      <c r="Q40" s="18" t="str">
        <f t="shared" si="11"/>
        <v/>
      </c>
      <c r="R40" s="68" t="str">
        <f t="shared" si="12"/>
        <v/>
      </c>
      <c r="S40" s="143" t="str">
        <f>IF(O40="","",IF(OR(A40="ｺﾝﾊﾞｲﾝA",A40="ｺﾝﾊﾞｲﾝB",A40="80mH"),VLOOKUP(A40,種目!$A$2:$C$16,2,FALSE)&amp;"03",VLOOKUP(A40,種目!$A$2:$C$16,2,FALSE)&amp;"0"&amp;女子申込!G40))</f>
        <v/>
      </c>
      <c r="Y40" s="87" t="str">
        <f t="shared" si="13"/>
        <v/>
      </c>
      <c r="Z40" s="87">
        <f t="shared" si="14"/>
        <v>0</v>
      </c>
      <c r="AA40" s="72" t="str">
        <f t="shared" si="15"/>
        <v/>
      </c>
      <c r="AB40" s="72" t="str">
        <f t="shared" si="16"/>
        <v/>
      </c>
      <c r="AC40" s="72" t="str">
        <f t="shared" si="17"/>
        <v/>
      </c>
      <c r="AD40" s="115" t="str">
        <f t="shared" si="18"/>
        <v/>
      </c>
      <c r="AE40" s="1" t="str">
        <f t="shared" si="19"/>
        <v/>
      </c>
    </row>
    <row r="41" spans="1:31" ht="25.15" customHeight="1">
      <c r="A41" s="38"/>
      <c r="B41" s="148" t="str">
        <f>IF(COUNTIF($P$20:$P41,P41)=1,COUNT($B$20:B40)+1," ")</f>
        <v xml:space="preserve"> </v>
      </c>
      <c r="C41" s="14"/>
      <c r="D41" s="14"/>
      <c r="E41" s="14"/>
      <c r="F41" s="14"/>
      <c r="G41" s="14"/>
      <c r="H41" s="59" t="str">
        <f t="shared" si="20"/>
        <v/>
      </c>
      <c r="I41" s="55"/>
      <c r="J41" s="55" t="str">
        <f t="shared" si="5"/>
        <v/>
      </c>
      <c r="K41" s="60" t="str">
        <f t="shared" si="6"/>
        <v/>
      </c>
      <c r="L41" s="61" t="str">
        <f t="shared" si="7"/>
        <v/>
      </c>
      <c r="M41" s="87" t="str">
        <f t="shared" si="8"/>
        <v/>
      </c>
      <c r="N41" s="87">
        <f t="shared" si="9"/>
        <v>0</v>
      </c>
      <c r="O41" s="67" t="str">
        <f t="shared" si="21"/>
        <v/>
      </c>
      <c r="P41" s="18" t="str">
        <f t="shared" si="10"/>
        <v/>
      </c>
      <c r="Q41" s="18" t="str">
        <f t="shared" si="11"/>
        <v/>
      </c>
      <c r="R41" s="68" t="str">
        <f t="shared" si="12"/>
        <v/>
      </c>
      <c r="S41" s="143" t="str">
        <f>IF(O41="","",IF(OR(A41="ｺﾝﾊﾞｲﾝA",A41="ｺﾝﾊﾞｲﾝB",A41="80mH"),VLOOKUP(A41,種目!$A$2:$C$16,2,FALSE)&amp;"03",VLOOKUP(A41,種目!$A$2:$C$16,2,FALSE)&amp;"0"&amp;女子申込!G41))</f>
        <v/>
      </c>
      <c r="Y41" s="87" t="str">
        <f t="shared" si="13"/>
        <v/>
      </c>
      <c r="Z41" s="87">
        <f t="shared" si="14"/>
        <v>0</v>
      </c>
      <c r="AA41" s="72" t="str">
        <f t="shared" si="15"/>
        <v/>
      </c>
      <c r="AB41" s="72" t="str">
        <f t="shared" si="16"/>
        <v/>
      </c>
      <c r="AC41" s="72" t="str">
        <f t="shared" si="17"/>
        <v/>
      </c>
      <c r="AD41" s="115" t="str">
        <f t="shared" si="18"/>
        <v/>
      </c>
      <c r="AE41" s="1" t="str">
        <f t="shared" si="19"/>
        <v/>
      </c>
    </row>
    <row r="42" spans="1:31" ht="25.15" customHeight="1">
      <c r="A42" s="38"/>
      <c r="B42" s="148" t="str">
        <f>IF(COUNTIF($P$20:$P42,P42)=1,COUNT($B$20:B41)+1," ")</f>
        <v xml:space="preserve"> </v>
      </c>
      <c r="C42" s="14"/>
      <c r="D42" s="14"/>
      <c r="E42" s="14"/>
      <c r="F42" s="14"/>
      <c r="G42" s="14"/>
      <c r="H42" s="59" t="str">
        <f t="shared" si="20"/>
        <v/>
      </c>
      <c r="I42" s="55"/>
      <c r="J42" s="55" t="str">
        <f t="shared" si="5"/>
        <v/>
      </c>
      <c r="K42" s="60" t="str">
        <f t="shared" si="6"/>
        <v/>
      </c>
      <c r="L42" s="61" t="str">
        <f t="shared" si="7"/>
        <v/>
      </c>
      <c r="M42" s="87" t="str">
        <f t="shared" si="8"/>
        <v/>
      </c>
      <c r="N42" s="87">
        <f t="shared" si="9"/>
        <v>0</v>
      </c>
      <c r="O42" s="67" t="str">
        <f t="shared" si="21"/>
        <v/>
      </c>
      <c r="P42" s="18" t="str">
        <f t="shared" si="10"/>
        <v/>
      </c>
      <c r="Q42" s="18" t="str">
        <f t="shared" si="11"/>
        <v/>
      </c>
      <c r="R42" s="68" t="str">
        <f t="shared" si="12"/>
        <v/>
      </c>
      <c r="S42" s="143" t="str">
        <f>IF(O42="","",IF(OR(A42="ｺﾝﾊﾞｲﾝA",A42="ｺﾝﾊﾞｲﾝB",A42="80mH"),VLOOKUP(A42,種目!$A$2:$C$16,2,FALSE)&amp;"03",VLOOKUP(A42,種目!$A$2:$C$16,2,FALSE)&amp;"0"&amp;女子申込!G42))</f>
        <v/>
      </c>
      <c r="Y42" s="87" t="str">
        <f t="shared" si="13"/>
        <v/>
      </c>
      <c r="Z42" s="87">
        <f t="shared" si="14"/>
        <v>0</v>
      </c>
      <c r="AA42" s="72" t="str">
        <f t="shared" si="15"/>
        <v/>
      </c>
      <c r="AB42" s="72" t="str">
        <f t="shared" si="16"/>
        <v/>
      </c>
      <c r="AC42" s="72" t="str">
        <f t="shared" si="17"/>
        <v/>
      </c>
      <c r="AD42" s="115" t="str">
        <f t="shared" si="18"/>
        <v/>
      </c>
      <c r="AE42" s="1" t="str">
        <f t="shared" si="19"/>
        <v/>
      </c>
    </row>
    <row r="43" spans="1:31" ht="25.15" customHeight="1">
      <c r="A43" s="38"/>
      <c r="B43" s="148" t="str">
        <f>IF(COUNTIF($P$20:$P43,P43)=1,COUNT($B$20:B42)+1," ")</f>
        <v xml:space="preserve"> </v>
      </c>
      <c r="C43" s="14"/>
      <c r="D43" s="14"/>
      <c r="E43" s="14"/>
      <c r="F43" s="14"/>
      <c r="G43" s="14"/>
      <c r="H43" s="59" t="str">
        <f t="shared" si="20"/>
        <v/>
      </c>
      <c r="I43" s="55"/>
      <c r="J43" s="55" t="str">
        <f t="shared" si="5"/>
        <v/>
      </c>
      <c r="K43" s="60" t="str">
        <f t="shared" si="6"/>
        <v/>
      </c>
      <c r="L43" s="61" t="str">
        <f t="shared" si="7"/>
        <v/>
      </c>
      <c r="M43" s="87" t="str">
        <f t="shared" si="8"/>
        <v/>
      </c>
      <c r="N43" s="87">
        <f t="shared" si="9"/>
        <v>0</v>
      </c>
      <c r="O43" s="67" t="str">
        <f t="shared" si="21"/>
        <v/>
      </c>
      <c r="P43" s="18" t="str">
        <f t="shared" si="10"/>
        <v/>
      </c>
      <c r="Q43" s="18" t="str">
        <f t="shared" si="11"/>
        <v/>
      </c>
      <c r="R43" s="68" t="str">
        <f t="shared" si="12"/>
        <v/>
      </c>
      <c r="S43" s="143" t="str">
        <f>IF(O43="","",IF(OR(A43="ｺﾝﾊﾞｲﾝA",A43="ｺﾝﾊﾞｲﾝB",A43="80mH"),VLOOKUP(A43,種目!$A$2:$C$16,2,FALSE)&amp;"03",VLOOKUP(A43,種目!$A$2:$C$16,2,FALSE)&amp;"0"&amp;女子申込!G43))</f>
        <v/>
      </c>
      <c r="Y43" s="87" t="str">
        <f t="shared" si="13"/>
        <v/>
      </c>
      <c r="Z43" s="87">
        <f t="shared" si="14"/>
        <v>0</v>
      </c>
      <c r="AA43" s="72" t="str">
        <f t="shared" si="15"/>
        <v/>
      </c>
      <c r="AB43" s="72" t="str">
        <f t="shared" si="16"/>
        <v/>
      </c>
      <c r="AC43" s="72" t="str">
        <f t="shared" si="17"/>
        <v/>
      </c>
      <c r="AD43" s="115" t="str">
        <f t="shared" si="18"/>
        <v/>
      </c>
      <c r="AE43" s="1" t="str">
        <f t="shared" si="19"/>
        <v/>
      </c>
    </row>
    <row r="44" spans="1:31" ht="25.15" customHeight="1">
      <c r="A44" s="38"/>
      <c r="B44" s="148" t="str">
        <f>IF(COUNTIF($P$20:$P44,P44)=1,COUNT($B$20:B43)+1," ")</f>
        <v xml:space="preserve"> </v>
      </c>
      <c r="C44" s="14"/>
      <c r="D44" s="14"/>
      <c r="E44" s="14"/>
      <c r="F44" s="14"/>
      <c r="G44" s="14"/>
      <c r="H44" s="59" t="str">
        <f t="shared" si="20"/>
        <v/>
      </c>
      <c r="I44" s="55"/>
      <c r="J44" s="55" t="str">
        <f t="shared" si="5"/>
        <v/>
      </c>
      <c r="K44" s="60" t="str">
        <f t="shared" si="6"/>
        <v/>
      </c>
      <c r="L44" s="61" t="str">
        <f t="shared" si="7"/>
        <v/>
      </c>
      <c r="M44" s="87" t="str">
        <f t="shared" si="8"/>
        <v/>
      </c>
      <c r="N44" s="87">
        <f t="shared" si="9"/>
        <v>0</v>
      </c>
      <c r="O44" s="67" t="str">
        <f t="shared" si="21"/>
        <v/>
      </c>
      <c r="P44" s="18" t="str">
        <f t="shared" si="10"/>
        <v/>
      </c>
      <c r="Q44" s="18" t="str">
        <f t="shared" si="11"/>
        <v/>
      </c>
      <c r="R44" s="68" t="str">
        <f t="shared" si="12"/>
        <v/>
      </c>
      <c r="S44" s="143" t="str">
        <f>IF(O44="","",IF(OR(A44="ｺﾝﾊﾞｲﾝA",A44="ｺﾝﾊﾞｲﾝB",A44="80mH"),VLOOKUP(A44,種目!$A$2:$C$16,2,FALSE)&amp;"03",VLOOKUP(A44,種目!$A$2:$C$16,2,FALSE)&amp;"0"&amp;女子申込!G44))</f>
        <v/>
      </c>
      <c r="Y44" s="87" t="str">
        <f t="shared" si="13"/>
        <v/>
      </c>
      <c r="Z44" s="87">
        <f t="shared" si="14"/>
        <v>0</v>
      </c>
      <c r="AA44" s="72" t="str">
        <f t="shared" si="15"/>
        <v/>
      </c>
      <c r="AB44" s="72" t="str">
        <f t="shared" si="16"/>
        <v/>
      </c>
      <c r="AC44" s="72" t="str">
        <f t="shared" si="17"/>
        <v/>
      </c>
      <c r="AD44" s="115" t="str">
        <f t="shared" si="18"/>
        <v/>
      </c>
      <c r="AE44" s="1" t="str">
        <f t="shared" si="19"/>
        <v/>
      </c>
    </row>
    <row r="45" spans="1:31" ht="25.15" customHeight="1">
      <c r="A45" s="38"/>
      <c r="B45" s="148" t="str">
        <f>IF(COUNTIF($P$20:$P45,P45)=1,COUNT($B$20:B44)+1," ")</f>
        <v xml:space="preserve"> </v>
      </c>
      <c r="C45" s="14"/>
      <c r="D45" s="14"/>
      <c r="E45" s="14"/>
      <c r="F45" s="14"/>
      <c r="G45" s="14"/>
      <c r="H45" s="59" t="str">
        <f t="shared" si="20"/>
        <v/>
      </c>
      <c r="I45" s="55"/>
      <c r="J45" s="55" t="str">
        <f t="shared" si="5"/>
        <v/>
      </c>
      <c r="K45" s="60" t="str">
        <f t="shared" si="6"/>
        <v/>
      </c>
      <c r="L45" s="61" t="str">
        <f t="shared" si="7"/>
        <v/>
      </c>
      <c r="M45" s="87" t="str">
        <f t="shared" si="8"/>
        <v/>
      </c>
      <c r="N45" s="87">
        <f t="shared" si="9"/>
        <v>0</v>
      </c>
      <c r="O45" s="67" t="str">
        <f t="shared" si="21"/>
        <v/>
      </c>
      <c r="P45" s="18" t="str">
        <f t="shared" si="10"/>
        <v/>
      </c>
      <c r="Q45" s="18" t="str">
        <f t="shared" si="11"/>
        <v/>
      </c>
      <c r="R45" s="68" t="str">
        <f t="shared" si="12"/>
        <v/>
      </c>
      <c r="S45" s="143" t="str">
        <f>IF(O45="","",IF(OR(A45="ｺﾝﾊﾞｲﾝA",A45="ｺﾝﾊﾞｲﾝB",A45="80mH"),VLOOKUP(A45,種目!$A$2:$C$16,2,FALSE)&amp;"03",VLOOKUP(A45,種目!$A$2:$C$16,2,FALSE)&amp;"0"&amp;女子申込!G45))</f>
        <v/>
      </c>
      <c r="Y45" s="87" t="str">
        <f t="shared" si="13"/>
        <v/>
      </c>
      <c r="Z45" s="87">
        <f t="shared" si="14"/>
        <v>0</v>
      </c>
      <c r="AA45" s="72" t="str">
        <f t="shared" si="15"/>
        <v/>
      </c>
      <c r="AB45" s="72" t="str">
        <f t="shared" si="16"/>
        <v/>
      </c>
      <c r="AC45" s="72" t="str">
        <f t="shared" si="17"/>
        <v/>
      </c>
      <c r="AD45" s="115" t="str">
        <f t="shared" si="18"/>
        <v/>
      </c>
      <c r="AE45" s="1" t="str">
        <f t="shared" si="19"/>
        <v/>
      </c>
    </row>
    <row r="46" spans="1:31" ht="25.15" customHeight="1">
      <c r="A46" s="38"/>
      <c r="B46" s="148" t="str">
        <f>IF(COUNTIF($P$20:$P46,P46)=1,COUNT($B$20:B45)+1," ")</f>
        <v xml:space="preserve"> </v>
      </c>
      <c r="C46" s="14"/>
      <c r="D46" s="14"/>
      <c r="E46" s="14"/>
      <c r="F46" s="14"/>
      <c r="G46" s="14"/>
      <c r="H46" s="59" t="str">
        <f t="shared" si="20"/>
        <v/>
      </c>
      <c r="I46" s="55"/>
      <c r="J46" s="55" t="str">
        <f t="shared" si="5"/>
        <v/>
      </c>
      <c r="K46" s="60" t="str">
        <f t="shared" si="6"/>
        <v/>
      </c>
      <c r="L46" s="61" t="str">
        <f t="shared" si="7"/>
        <v/>
      </c>
      <c r="M46" s="87" t="str">
        <f t="shared" si="8"/>
        <v/>
      </c>
      <c r="N46" s="87">
        <f t="shared" si="9"/>
        <v>0</v>
      </c>
      <c r="O46" s="67" t="str">
        <f t="shared" si="21"/>
        <v/>
      </c>
      <c r="P46" s="18" t="str">
        <f t="shared" si="10"/>
        <v/>
      </c>
      <c r="Q46" s="18" t="str">
        <f t="shared" si="11"/>
        <v/>
      </c>
      <c r="R46" s="68" t="str">
        <f t="shared" si="12"/>
        <v/>
      </c>
      <c r="S46" s="143" t="str">
        <f>IF(O46="","",IF(OR(A46="ｺﾝﾊﾞｲﾝA",A46="ｺﾝﾊﾞｲﾝB",A46="80mH"),VLOOKUP(A46,種目!$A$2:$C$16,2,FALSE)&amp;"03",VLOOKUP(A46,種目!$A$2:$C$16,2,FALSE)&amp;"0"&amp;女子申込!G46))</f>
        <v/>
      </c>
      <c r="Y46" s="87" t="str">
        <f t="shared" si="13"/>
        <v/>
      </c>
      <c r="Z46" s="87">
        <f t="shared" si="14"/>
        <v>0</v>
      </c>
      <c r="AA46" s="72" t="str">
        <f t="shared" si="15"/>
        <v/>
      </c>
      <c r="AB46" s="72" t="str">
        <f t="shared" si="16"/>
        <v/>
      </c>
      <c r="AC46" s="72" t="str">
        <f t="shared" si="17"/>
        <v/>
      </c>
      <c r="AD46" s="115" t="str">
        <f t="shared" si="18"/>
        <v/>
      </c>
      <c r="AE46" s="1" t="str">
        <f t="shared" si="19"/>
        <v/>
      </c>
    </row>
    <row r="47" spans="1:31" ht="25.15" customHeight="1">
      <c r="A47" s="38"/>
      <c r="B47" s="148" t="str">
        <f>IF(COUNTIF($P$20:$P47,P47)=1,COUNT($B$20:B46)+1," ")</f>
        <v xml:space="preserve"> </v>
      </c>
      <c r="C47" s="14"/>
      <c r="D47" s="14"/>
      <c r="E47" s="14"/>
      <c r="F47" s="14"/>
      <c r="G47" s="14"/>
      <c r="H47" s="59" t="str">
        <f t="shared" si="20"/>
        <v/>
      </c>
      <c r="I47" s="55"/>
      <c r="J47" s="55" t="str">
        <f t="shared" si="5"/>
        <v/>
      </c>
      <c r="K47" s="60" t="str">
        <f t="shared" si="6"/>
        <v/>
      </c>
      <c r="L47" s="61" t="str">
        <f t="shared" si="7"/>
        <v/>
      </c>
      <c r="M47" s="87" t="str">
        <f t="shared" si="8"/>
        <v/>
      </c>
      <c r="N47" s="87">
        <f t="shared" si="9"/>
        <v>0</v>
      </c>
      <c r="O47" s="67" t="str">
        <f t="shared" si="21"/>
        <v/>
      </c>
      <c r="P47" s="18" t="str">
        <f t="shared" si="10"/>
        <v/>
      </c>
      <c r="Q47" s="18" t="str">
        <f t="shared" si="11"/>
        <v/>
      </c>
      <c r="R47" s="68" t="str">
        <f t="shared" si="12"/>
        <v/>
      </c>
      <c r="S47" s="143" t="str">
        <f>IF(O47="","",IF(OR(A47="ｺﾝﾊﾞｲﾝA",A47="ｺﾝﾊﾞｲﾝB",A47="80mH"),VLOOKUP(A47,種目!$A$2:$C$16,2,FALSE)&amp;"03",VLOOKUP(A47,種目!$A$2:$C$16,2,FALSE)&amp;"0"&amp;女子申込!G47))</f>
        <v/>
      </c>
      <c r="Y47" s="87" t="str">
        <f t="shared" si="13"/>
        <v/>
      </c>
      <c r="Z47" s="87">
        <f t="shared" si="14"/>
        <v>0</v>
      </c>
      <c r="AA47" s="72" t="str">
        <f t="shared" si="15"/>
        <v/>
      </c>
      <c r="AB47" s="72" t="str">
        <f t="shared" si="16"/>
        <v/>
      </c>
      <c r="AC47" s="72" t="str">
        <f t="shared" si="17"/>
        <v/>
      </c>
      <c r="AD47" s="115" t="str">
        <f t="shared" si="18"/>
        <v/>
      </c>
      <c r="AE47" s="1" t="str">
        <f t="shared" si="19"/>
        <v/>
      </c>
    </row>
    <row r="48" spans="1:31" ht="25.15" customHeight="1">
      <c r="A48" s="38"/>
      <c r="B48" s="148" t="str">
        <f>IF(COUNTIF($P$20:$P48,P48)=1,COUNT($B$20:B47)+1," ")</f>
        <v xml:space="preserve"> </v>
      </c>
      <c r="C48" s="14"/>
      <c r="D48" s="14"/>
      <c r="E48" s="14"/>
      <c r="F48" s="14"/>
      <c r="G48" s="14"/>
      <c r="H48" s="59" t="str">
        <f t="shared" si="20"/>
        <v/>
      </c>
      <c r="I48" s="55"/>
      <c r="J48" s="55" t="str">
        <f t="shared" si="5"/>
        <v/>
      </c>
      <c r="K48" s="60" t="str">
        <f t="shared" si="6"/>
        <v/>
      </c>
      <c r="L48" s="61" t="str">
        <f t="shared" si="7"/>
        <v/>
      </c>
      <c r="M48" s="87" t="str">
        <f t="shared" si="8"/>
        <v/>
      </c>
      <c r="N48" s="87">
        <f t="shared" si="9"/>
        <v>0</v>
      </c>
      <c r="O48" s="67" t="str">
        <f t="shared" si="21"/>
        <v/>
      </c>
      <c r="P48" s="18" t="str">
        <f t="shared" si="10"/>
        <v/>
      </c>
      <c r="Q48" s="18" t="str">
        <f t="shared" si="11"/>
        <v/>
      </c>
      <c r="R48" s="68" t="str">
        <f t="shared" si="12"/>
        <v/>
      </c>
      <c r="S48" s="143" t="str">
        <f>IF(O48="","",IF(OR(A48="ｺﾝﾊﾞｲﾝA",A48="ｺﾝﾊﾞｲﾝB",A48="80mH"),VLOOKUP(A48,種目!$A$2:$C$16,2,FALSE)&amp;"03",VLOOKUP(A48,種目!$A$2:$C$16,2,FALSE)&amp;"0"&amp;女子申込!G48))</f>
        <v/>
      </c>
      <c r="Y48" s="87" t="str">
        <f t="shared" si="13"/>
        <v/>
      </c>
      <c r="Z48" s="87">
        <f t="shared" si="14"/>
        <v>0</v>
      </c>
      <c r="AA48" s="72" t="str">
        <f t="shared" si="15"/>
        <v/>
      </c>
      <c r="AB48" s="72" t="str">
        <f t="shared" si="16"/>
        <v/>
      </c>
      <c r="AC48" s="72" t="str">
        <f t="shared" si="17"/>
        <v/>
      </c>
      <c r="AD48" s="115" t="str">
        <f t="shared" si="18"/>
        <v/>
      </c>
      <c r="AE48" s="1" t="str">
        <f t="shared" si="19"/>
        <v/>
      </c>
    </row>
    <row r="49" spans="1:31" ht="25.15" customHeight="1">
      <c r="A49" s="38"/>
      <c r="B49" s="148" t="str">
        <f>IF(COUNTIF($P$20:$P49,P49)=1,COUNT($B$20:B48)+1," ")</f>
        <v xml:space="preserve"> </v>
      </c>
      <c r="C49" s="14"/>
      <c r="D49" s="14"/>
      <c r="E49" s="14"/>
      <c r="F49" s="14"/>
      <c r="G49" s="14"/>
      <c r="H49" s="59" t="str">
        <f t="shared" si="20"/>
        <v/>
      </c>
      <c r="I49" s="55"/>
      <c r="J49" s="55" t="str">
        <f t="shared" si="5"/>
        <v/>
      </c>
      <c r="K49" s="60" t="str">
        <f t="shared" si="6"/>
        <v/>
      </c>
      <c r="L49" s="61" t="str">
        <f t="shared" si="7"/>
        <v/>
      </c>
      <c r="M49" s="87" t="str">
        <f t="shared" si="8"/>
        <v/>
      </c>
      <c r="N49" s="87">
        <f t="shared" si="9"/>
        <v>0</v>
      </c>
      <c r="O49" s="67" t="str">
        <f t="shared" si="21"/>
        <v/>
      </c>
      <c r="P49" s="18" t="str">
        <f t="shared" si="10"/>
        <v/>
      </c>
      <c r="Q49" s="18" t="str">
        <f t="shared" si="11"/>
        <v/>
      </c>
      <c r="R49" s="68" t="str">
        <f t="shared" si="12"/>
        <v/>
      </c>
      <c r="S49" s="143" t="str">
        <f>IF(O49="","",IF(OR(A49="ｺﾝﾊﾞｲﾝA",A49="ｺﾝﾊﾞｲﾝB",A49="80mH"),VLOOKUP(A49,種目!$A$2:$C$16,2,FALSE)&amp;"03",VLOOKUP(A49,種目!$A$2:$C$16,2,FALSE)&amp;"0"&amp;女子申込!G49))</f>
        <v/>
      </c>
      <c r="Y49" s="87" t="str">
        <f t="shared" si="13"/>
        <v/>
      </c>
      <c r="Z49" s="87">
        <f t="shared" si="14"/>
        <v>0</v>
      </c>
      <c r="AA49" s="72" t="str">
        <f t="shared" si="15"/>
        <v/>
      </c>
      <c r="AB49" s="72" t="str">
        <f t="shared" si="16"/>
        <v/>
      </c>
      <c r="AC49" s="72" t="str">
        <f t="shared" si="17"/>
        <v/>
      </c>
      <c r="AD49" s="115" t="str">
        <f t="shared" si="18"/>
        <v/>
      </c>
      <c r="AE49" s="1" t="str">
        <f t="shared" si="19"/>
        <v/>
      </c>
    </row>
    <row r="50" spans="1:31" ht="25.15" customHeight="1">
      <c r="A50" s="38"/>
      <c r="B50" s="148" t="str">
        <f>IF(COUNTIF($P$20:$P50,P50)=1,COUNT($B$20:B49)+1," ")</f>
        <v xml:space="preserve"> </v>
      </c>
      <c r="C50" s="14"/>
      <c r="D50" s="14"/>
      <c r="E50" s="14"/>
      <c r="F50" s="14"/>
      <c r="G50" s="14"/>
      <c r="H50" s="59" t="str">
        <f t="shared" si="20"/>
        <v/>
      </c>
      <c r="I50" s="55"/>
      <c r="J50" s="55" t="str">
        <f t="shared" si="5"/>
        <v/>
      </c>
      <c r="K50" s="60" t="str">
        <f t="shared" si="6"/>
        <v/>
      </c>
      <c r="L50" s="61" t="str">
        <f t="shared" si="7"/>
        <v/>
      </c>
      <c r="M50" s="87" t="str">
        <f t="shared" si="8"/>
        <v/>
      </c>
      <c r="N50" s="87">
        <f t="shared" si="9"/>
        <v>0</v>
      </c>
      <c r="O50" s="67" t="str">
        <f t="shared" si="21"/>
        <v/>
      </c>
      <c r="P50" s="18" t="str">
        <f t="shared" si="10"/>
        <v/>
      </c>
      <c r="Q50" s="18" t="str">
        <f t="shared" si="11"/>
        <v/>
      </c>
      <c r="R50" s="68" t="str">
        <f t="shared" si="12"/>
        <v/>
      </c>
      <c r="S50" s="143" t="str">
        <f>IF(O50="","",IF(OR(A50="ｺﾝﾊﾞｲﾝA",A50="ｺﾝﾊﾞｲﾝB",A50="80mH"),VLOOKUP(A50,種目!$A$2:$C$16,2,FALSE)&amp;"03",VLOOKUP(A50,種目!$A$2:$C$16,2,FALSE)&amp;"0"&amp;女子申込!G50))</f>
        <v/>
      </c>
      <c r="Y50" s="87" t="str">
        <f t="shared" si="13"/>
        <v/>
      </c>
      <c r="Z50" s="87">
        <f t="shared" si="14"/>
        <v>0</v>
      </c>
      <c r="AA50" s="72" t="str">
        <f t="shared" si="15"/>
        <v/>
      </c>
      <c r="AB50" s="72" t="str">
        <f t="shared" si="16"/>
        <v/>
      </c>
      <c r="AC50" s="72" t="str">
        <f t="shared" si="17"/>
        <v/>
      </c>
      <c r="AD50" s="115" t="str">
        <f t="shared" si="18"/>
        <v/>
      </c>
      <c r="AE50" s="1" t="str">
        <f t="shared" si="19"/>
        <v/>
      </c>
    </row>
    <row r="51" spans="1:31" ht="25.15" customHeight="1">
      <c r="A51" s="38"/>
      <c r="B51" s="148" t="str">
        <f>IF(COUNTIF($P$20:$P51,P51)=1,COUNT($B$20:B50)+1," ")</f>
        <v xml:space="preserve"> </v>
      </c>
      <c r="C51" s="14"/>
      <c r="D51" s="14"/>
      <c r="E51" s="14"/>
      <c r="F51" s="14"/>
      <c r="G51" s="14"/>
      <c r="H51" s="59" t="str">
        <f t="shared" si="20"/>
        <v/>
      </c>
      <c r="I51" s="55"/>
      <c r="J51" s="55" t="str">
        <f t="shared" si="5"/>
        <v/>
      </c>
      <c r="K51" s="60" t="str">
        <f t="shared" si="6"/>
        <v/>
      </c>
      <c r="L51" s="61" t="str">
        <f t="shared" si="7"/>
        <v/>
      </c>
      <c r="M51" s="87" t="str">
        <f t="shared" si="8"/>
        <v/>
      </c>
      <c r="N51" s="87">
        <f t="shared" si="9"/>
        <v>0</v>
      </c>
      <c r="O51" s="67" t="str">
        <f t="shared" si="21"/>
        <v/>
      </c>
      <c r="P51" s="18" t="str">
        <f t="shared" si="10"/>
        <v/>
      </c>
      <c r="Q51" s="18" t="str">
        <f t="shared" si="11"/>
        <v/>
      </c>
      <c r="R51" s="68" t="str">
        <f t="shared" si="12"/>
        <v/>
      </c>
      <c r="S51" s="143" t="str">
        <f>IF(O51="","",IF(OR(A51="ｺﾝﾊﾞｲﾝA",A51="ｺﾝﾊﾞｲﾝB",A51="80mH"),VLOOKUP(A51,種目!$A$2:$C$16,2,FALSE)&amp;"03",VLOOKUP(A51,種目!$A$2:$C$16,2,FALSE)&amp;"0"&amp;女子申込!G51))</f>
        <v/>
      </c>
      <c r="Y51" s="87" t="str">
        <f t="shared" si="13"/>
        <v/>
      </c>
      <c r="Z51" s="87">
        <f t="shared" si="14"/>
        <v>0</v>
      </c>
      <c r="AA51" s="72" t="str">
        <f t="shared" si="15"/>
        <v/>
      </c>
      <c r="AB51" s="72" t="str">
        <f t="shared" si="16"/>
        <v/>
      </c>
      <c r="AC51" s="72" t="str">
        <f t="shared" si="17"/>
        <v/>
      </c>
      <c r="AD51" s="115" t="str">
        <f t="shared" si="18"/>
        <v/>
      </c>
      <c r="AE51" s="1" t="str">
        <f t="shared" si="19"/>
        <v/>
      </c>
    </row>
    <row r="52" spans="1:31" ht="25.15" customHeight="1">
      <c r="A52" s="38"/>
      <c r="B52" s="148" t="str">
        <f>IF(COUNTIF($P$20:$P52,P52)=1,COUNT($B$20:B51)+1," ")</f>
        <v xml:space="preserve"> </v>
      </c>
      <c r="C52" s="14"/>
      <c r="D52" s="14"/>
      <c r="E52" s="14"/>
      <c r="F52" s="14"/>
      <c r="G52" s="14"/>
      <c r="H52" s="59" t="str">
        <f t="shared" si="20"/>
        <v/>
      </c>
      <c r="I52" s="55"/>
      <c r="J52" s="55" t="str">
        <f t="shared" si="5"/>
        <v/>
      </c>
      <c r="K52" s="60" t="str">
        <f t="shared" si="6"/>
        <v/>
      </c>
      <c r="L52" s="61" t="str">
        <f t="shared" si="7"/>
        <v/>
      </c>
      <c r="M52" s="87" t="str">
        <f t="shared" si="8"/>
        <v/>
      </c>
      <c r="N52" s="87">
        <f t="shared" si="9"/>
        <v>0</v>
      </c>
      <c r="O52" s="67" t="str">
        <f t="shared" si="21"/>
        <v/>
      </c>
      <c r="P52" s="18" t="str">
        <f t="shared" si="10"/>
        <v/>
      </c>
      <c r="Q52" s="18" t="str">
        <f t="shared" si="11"/>
        <v/>
      </c>
      <c r="R52" s="68" t="str">
        <f t="shared" si="12"/>
        <v/>
      </c>
      <c r="S52" s="143" t="str">
        <f>IF(O52="","",IF(OR(A52="ｺﾝﾊﾞｲﾝA",A52="ｺﾝﾊﾞｲﾝB",A52="80mH"),VLOOKUP(A52,種目!$A$2:$C$16,2,FALSE)&amp;"03",VLOOKUP(A52,種目!$A$2:$C$16,2,FALSE)&amp;"0"&amp;女子申込!G52))</f>
        <v/>
      </c>
      <c r="Y52" s="87" t="str">
        <f t="shared" si="13"/>
        <v/>
      </c>
      <c r="Z52" s="87">
        <f t="shared" si="14"/>
        <v>0</v>
      </c>
      <c r="AA52" s="72" t="str">
        <f t="shared" si="15"/>
        <v/>
      </c>
      <c r="AB52" s="72" t="str">
        <f t="shared" si="16"/>
        <v/>
      </c>
      <c r="AC52" s="72" t="str">
        <f t="shared" si="17"/>
        <v/>
      </c>
      <c r="AD52" s="115" t="str">
        <f t="shared" si="18"/>
        <v/>
      </c>
      <c r="AE52" s="1" t="str">
        <f t="shared" si="19"/>
        <v/>
      </c>
    </row>
    <row r="53" spans="1:31" ht="25.15" customHeight="1">
      <c r="A53" s="38"/>
      <c r="B53" s="148" t="str">
        <f>IF(COUNTIF($P$20:$P53,P53)=1,COUNT($B$20:B52)+1," ")</f>
        <v xml:space="preserve"> </v>
      </c>
      <c r="C53" s="14"/>
      <c r="D53" s="14"/>
      <c r="E53" s="14"/>
      <c r="F53" s="14"/>
      <c r="G53" s="14"/>
      <c r="H53" s="59" t="str">
        <f t="shared" si="20"/>
        <v/>
      </c>
      <c r="I53" s="55"/>
      <c r="J53" s="55" t="str">
        <f t="shared" si="5"/>
        <v/>
      </c>
      <c r="K53" s="60" t="str">
        <f t="shared" si="6"/>
        <v/>
      </c>
      <c r="L53" s="61" t="str">
        <f t="shared" si="7"/>
        <v/>
      </c>
      <c r="M53" s="87" t="str">
        <f t="shared" si="8"/>
        <v/>
      </c>
      <c r="N53" s="87">
        <f t="shared" si="9"/>
        <v>0</v>
      </c>
      <c r="O53" s="67" t="str">
        <f t="shared" si="21"/>
        <v/>
      </c>
      <c r="P53" s="18" t="str">
        <f t="shared" si="10"/>
        <v/>
      </c>
      <c r="Q53" s="18" t="str">
        <f t="shared" si="11"/>
        <v/>
      </c>
      <c r="R53" s="68" t="str">
        <f t="shared" si="12"/>
        <v/>
      </c>
      <c r="S53" s="143" t="str">
        <f>IF(O53="","",IF(OR(A53="ｺﾝﾊﾞｲﾝA",A53="ｺﾝﾊﾞｲﾝB",A53="80mH"),VLOOKUP(A53,種目!$A$2:$C$16,2,FALSE)&amp;"03",VLOOKUP(A53,種目!$A$2:$C$16,2,FALSE)&amp;"0"&amp;女子申込!G53))</f>
        <v/>
      </c>
      <c r="Y53" s="87" t="str">
        <f t="shared" si="13"/>
        <v/>
      </c>
      <c r="Z53" s="87">
        <f t="shared" si="14"/>
        <v>0</v>
      </c>
      <c r="AA53" s="72" t="str">
        <f t="shared" si="15"/>
        <v/>
      </c>
      <c r="AB53" s="72" t="str">
        <f t="shared" ref="AB53:AB69" si="22">IF(P53="","",P53)</f>
        <v/>
      </c>
      <c r="AC53" s="72" t="str">
        <f t="shared" ref="AC53:AC69" si="23">IF(Q53="","",Q53)</f>
        <v/>
      </c>
      <c r="AD53" s="115" t="str">
        <f t="shared" ref="AD53:AD69" si="24">IF(R53="","",R53)</f>
        <v/>
      </c>
      <c r="AE53" s="1" t="str">
        <f t="shared" si="19"/>
        <v/>
      </c>
    </row>
    <row r="54" spans="1:31" ht="25.15" customHeight="1">
      <c r="A54" s="38"/>
      <c r="B54" s="148" t="str">
        <f>IF(COUNTIF($P$20:$P54,P54)=1,COUNT($B$20:B53)+1," ")</f>
        <v xml:space="preserve"> </v>
      </c>
      <c r="C54" s="14"/>
      <c r="D54" s="14"/>
      <c r="E54" s="14"/>
      <c r="F54" s="14"/>
      <c r="G54" s="14"/>
      <c r="H54" s="59" t="str">
        <f t="shared" si="20"/>
        <v/>
      </c>
      <c r="I54" s="55"/>
      <c r="J54" s="55" t="str">
        <f t="shared" si="5"/>
        <v/>
      </c>
      <c r="K54" s="60" t="str">
        <f t="shared" si="6"/>
        <v/>
      </c>
      <c r="L54" s="61" t="str">
        <f t="shared" si="7"/>
        <v/>
      </c>
      <c r="M54" s="87" t="str">
        <f t="shared" si="8"/>
        <v/>
      </c>
      <c r="N54" s="87">
        <f t="shared" si="9"/>
        <v>0</v>
      </c>
      <c r="O54" s="67" t="str">
        <f t="shared" si="21"/>
        <v/>
      </c>
      <c r="P54" s="18" t="str">
        <f t="shared" si="10"/>
        <v/>
      </c>
      <c r="Q54" s="18" t="str">
        <f t="shared" si="11"/>
        <v/>
      </c>
      <c r="R54" s="68" t="str">
        <f t="shared" si="12"/>
        <v/>
      </c>
      <c r="S54" s="143" t="str">
        <f>IF(O54="","",IF(OR(A54="ｺﾝﾊﾞｲﾝA",A54="ｺﾝﾊﾞｲﾝB",A54="80mH"),VLOOKUP(A54,種目!$A$2:$C$16,2,FALSE)&amp;"03",VLOOKUP(A54,種目!$A$2:$C$16,2,FALSE)&amp;"0"&amp;女子申込!G54))</f>
        <v/>
      </c>
      <c r="Y54" s="87" t="str">
        <f t="shared" si="13"/>
        <v/>
      </c>
      <c r="Z54" s="87">
        <f t="shared" si="14"/>
        <v>0</v>
      </c>
      <c r="AA54" s="72" t="str">
        <f t="shared" si="15"/>
        <v/>
      </c>
      <c r="AB54" s="72" t="str">
        <f t="shared" si="22"/>
        <v/>
      </c>
      <c r="AC54" s="72" t="str">
        <f t="shared" si="23"/>
        <v/>
      </c>
      <c r="AD54" s="115" t="str">
        <f t="shared" si="24"/>
        <v/>
      </c>
      <c r="AE54" s="1" t="str">
        <f t="shared" si="19"/>
        <v/>
      </c>
    </row>
    <row r="55" spans="1:31" ht="25.15" customHeight="1">
      <c r="A55" s="38"/>
      <c r="B55" s="148" t="str">
        <f>IF(COUNTIF($P$20:$P55,P55)=1,COUNT($B$20:B54)+1," ")</f>
        <v xml:space="preserve"> </v>
      </c>
      <c r="C55" s="14"/>
      <c r="D55" s="14"/>
      <c r="E55" s="14"/>
      <c r="F55" s="14"/>
      <c r="G55" s="14"/>
      <c r="H55" s="59" t="str">
        <f t="shared" si="20"/>
        <v/>
      </c>
      <c r="I55" s="55"/>
      <c r="J55" s="55" t="str">
        <f t="shared" si="5"/>
        <v/>
      </c>
      <c r="K55" s="60" t="str">
        <f t="shared" si="6"/>
        <v/>
      </c>
      <c r="L55" s="61" t="str">
        <f t="shared" si="7"/>
        <v/>
      </c>
      <c r="M55" s="87" t="str">
        <f t="shared" si="8"/>
        <v/>
      </c>
      <c r="N55" s="87">
        <f t="shared" si="9"/>
        <v>0</v>
      </c>
      <c r="O55" s="67" t="str">
        <f t="shared" si="21"/>
        <v/>
      </c>
      <c r="P55" s="18" t="str">
        <f t="shared" si="10"/>
        <v/>
      </c>
      <c r="Q55" s="18" t="str">
        <f t="shared" si="11"/>
        <v/>
      </c>
      <c r="R55" s="68" t="str">
        <f t="shared" si="12"/>
        <v/>
      </c>
      <c r="S55" s="143" t="str">
        <f>IF(O55="","",IF(OR(A55="ｺﾝﾊﾞｲﾝA",A55="ｺﾝﾊﾞｲﾝB",A55="80mH"),VLOOKUP(A55,種目!$A$2:$C$16,2,FALSE)&amp;"03",VLOOKUP(A55,種目!$A$2:$C$16,2,FALSE)&amp;"0"&amp;女子申込!G55))</f>
        <v/>
      </c>
      <c r="Y55" s="87" t="str">
        <f t="shared" si="13"/>
        <v/>
      </c>
      <c r="Z55" s="87">
        <f t="shared" si="14"/>
        <v>0</v>
      </c>
      <c r="AA55" s="72" t="str">
        <f t="shared" si="15"/>
        <v/>
      </c>
      <c r="AB55" s="72" t="str">
        <f t="shared" si="22"/>
        <v/>
      </c>
      <c r="AC55" s="72" t="str">
        <f t="shared" si="23"/>
        <v/>
      </c>
      <c r="AD55" s="115" t="str">
        <f t="shared" si="24"/>
        <v/>
      </c>
      <c r="AE55" s="1" t="str">
        <f t="shared" si="19"/>
        <v/>
      </c>
    </row>
    <row r="56" spans="1:31" ht="25.15" customHeight="1">
      <c r="A56" s="38"/>
      <c r="B56" s="148" t="str">
        <f>IF(COUNTIF($P$20:$P56,P56)=1,COUNT($B$20:B55)+1," ")</f>
        <v xml:space="preserve"> </v>
      </c>
      <c r="C56" s="14"/>
      <c r="D56" s="14"/>
      <c r="E56" s="14"/>
      <c r="F56" s="14"/>
      <c r="G56" s="14"/>
      <c r="H56" s="59" t="str">
        <f t="shared" si="20"/>
        <v/>
      </c>
      <c r="I56" s="55"/>
      <c r="J56" s="55" t="str">
        <f t="shared" si="5"/>
        <v/>
      </c>
      <c r="K56" s="60" t="str">
        <f t="shared" si="6"/>
        <v/>
      </c>
      <c r="L56" s="61" t="str">
        <f t="shared" si="7"/>
        <v/>
      </c>
      <c r="M56" s="87" t="str">
        <f t="shared" si="8"/>
        <v/>
      </c>
      <c r="N56" s="87">
        <f t="shared" si="9"/>
        <v>0</v>
      </c>
      <c r="O56" s="67" t="str">
        <f t="shared" si="21"/>
        <v/>
      </c>
      <c r="P56" s="18" t="str">
        <f t="shared" si="10"/>
        <v/>
      </c>
      <c r="Q56" s="18" t="str">
        <f t="shared" si="11"/>
        <v/>
      </c>
      <c r="R56" s="68" t="str">
        <f t="shared" si="12"/>
        <v/>
      </c>
      <c r="S56" s="143" t="str">
        <f>IF(O56="","",IF(OR(A56="ｺﾝﾊﾞｲﾝA",A56="ｺﾝﾊﾞｲﾝB",A56="80mH"),VLOOKUP(A56,種目!$A$2:$C$16,2,FALSE)&amp;"03",VLOOKUP(A56,種目!$A$2:$C$16,2,FALSE)&amp;"0"&amp;女子申込!G56))</f>
        <v/>
      </c>
      <c r="Y56" s="87" t="str">
        <f t="shared" si="13"/>
        <v/>
      </c>
      <c r="Z56" s="87">
        <f t="shared" si="14"/>
        <v>0</v>
      </c>
      <c r="AA56" s="72" t="str">
        <f t="shared" si="15"/>
        <v/>
      </c>
      <c r="AB56" s="72" t="str">
        <f t="shared" si="22"/>
        <v/>
      </c>
      <c r="AC56" s="72" t="str">
        <f t="shared" si="23"/>
        <v/>
      </c>
      <c r="AD56" s="115" t="str">
        <f t="shared" si="24"/>
        <v/>
      </c>
      <c r="AE56" s="1" t="str">
        <f t="shared" si="19"/>
        <v/>
      </c>
    </row>
    <row r="57" spans="1:31" ht="25.15" customHeight="1">
      <c r="A57" s="38"/>
      <c r="B57" s="148" t="str">
        <f>IF(COUNTIF($P$20:$P57,P57)=1,COUNT($B$20:B56)+1," ")</f>
        <v xml:space="preserve"> </v>
      </c>
      <c r="C57" s="14"/>
      <c r="D57" s="14"/>
      <c r="E57" s="14"/>
      <c r="F57" s="14"/>
      <c r="G57" s="14"/>
      <c r="H57" s="59" t="str">
        <f t="shared" si="20"/>
        <v/>
      </c>
      <c r="I57" s="55"/>
      <c r="J57" s="55" t="str">
        <f t="shared" si="5"/>
        <v/>
      </c>
      <c r="K57" s="60" t="str">
        <f t="shared" si="6"/>
        <v/>
      </c>
      <c r="L57" s="61" t="str">
        <f t="shared" si="7"/>
        <v/>
      </c>
      <c r="M57" s="87" t="str">
        <f t="shared" si="8"/>
        <v/>
      </c>
      <c r="N57" s="87">
        <f t="shared" si="9"/>
        <v>0</v>
      </c>
      <c r="O57" s="67" t="str">
        <f t="shared" si="21"/>
        <v/>
      </c>
      <c r="P57" s="18" t="str">
        <f t="shared" si="10"/>
        <v/>
      </c>
      <c r="Q57" s="18" t="str">
        <f t="shared" si="11"/>
        <v/>
      </c>
      <c r="R57" s="68" t="str">
        <f t="shared" si="12"/>
        <v/>
      </c>
      <c r="S57" s="143" t="str">
        <f>IF(O57="","",IF(OR(A57="ｺﾝﾊﾞｲﾝA",A57="ｺﾝﾊﾞｲﾝB",A57="80mH"),VLOOKUP(A57,種目!$A$2:$C$16,2,FALSE)&amp;"03",VLOOKUP(A57,種目!$A$2:$C$16,2,FALSE)&amp;"0"&amp;女子申込!G57))</f>
        <v/>
      </c>
      <c r="Y57" s="87" t="str">
        <f t="shared" si="13"/>
        <v/>
      </c>
      <c r="Z57" s="87">
        <f t="shared" si="14"/>
        <v>0</v>
      </c>
      <c r="AA57" s="72" t="str">
        <f t="shared" si="15"/>
        <v/>
      </c>
      <c r="AB57" s="72" t="str">
        <f t="shared" si="22"/>
        <v/>
      </c>
      <c r="AC57" s="72" t="str">
        <f t="shared" si="23"/>
        <v/>
      </c>
      <c r="AD57" s="115" t="str">
        <f t="shared" si="24"/>
        <v/>
      </c>
      <c r="AE57" s="1" t="str">
        <f t="shared" si="19"/>
        <v/>
      </c>
    </row>
    <row r="58" spans="1:31" ht="25.15" customHeight="1">
      <c r="A58" s="38"/>
      <c r="B58" s="148" t="str">
        <f>IF(COUNTIF($P$20:$P58,P58)=1,COUNT($B$20:B57)+1," ")</f>
        <v xml:space="preserve"> </v>
      </c>
      <c r="C58" s="14"/>
      <c r="D58" s="14"/>
      <c r="E58" s="14"/>
      <c r="F58" s="14"/>
      <c r="G58" s="14"/>
      <c r="H58" s="59" t="str">
        <f t="shared" si="20"/>
        <v/>
      </c>
      <c r="I58" s="55"/>
      <c r="J58" s="55" t="str">
        <f t="shared" si="5"/>
        <v/>
      </c>
      <c r="K58" s="60" t="str">
        <f t="shared" si="6"/>
        <v/>
      </c>
      <c r="L58" s="61" t="str">
        <f t="shared" si="7"/>
        <v/>
      </c>
      <c r="M58" s="87" t="str">
        <f t="shared" si="8"/>
        <v/>
      </c>
      <c r="N58" s="87">
        <f t="shared" si="9"/>
        <v>0</v>
      </c>
      <c r="O58" s="67" t="str">
        <f t="shared" si="21"/>
        <v/>
      </c>
      <c r="P58" s="18" t="str">
        <f t="shared" si="10"/>
        <v/>
      </c>
      <c r="Q58" s="18" t="str">
        <f t="shared" si="11"/>
        <v/>
      </c>
      <c r="R58" s="68" t="str">
        <f t="shared" si="12"/>
        <v/>
      </c>
      <c r="S58" s="143" t="str">
        <f>IF(O58="","",IF(OR(A58="ｺﾝﾊﾞｲﾝA",A58="ｺﾝﾊﾞｲﾝB",A58="80mH"),VLOOKUP(A58,種目!$A$2:$C$16,2,FALSE)&amp;"03",VLOOKUP(A58,種目!$A$2:$C$16,2,FALSE)&amp;"0"&amp;女子申込!G58))</f>
        <v/>
      </c>
      <c r="Y58" s="87" t="str">
        <f t="shared" si="13"/>
        <v/>
      </c>
      <c r="Z58" s="87">
        <f t="shared" si="14"/>
        <v>0</v>
      </c>
      <c r="AA58" s="72" t="str">
        <f t="shared" si="15"/>
        <v/>
      </c>
      <c r="AB58" s="72" t="str">
        <f t="shared" si="22"/>
        <v/>
      </c>
      <c r="AC58" s="72" t="str">
        <f t="shared" si="23"/>
        <v/>
      </c>
      <c r="AD58" s="115" t="str">
        <f t="shared" si="24"/>
        <v/>
      </c>
      <c r="AE58" s="1" t="str">
        <f t="shared" si="19"/>
        <v/>
      </c>
    </row>
    <row r="59" spans="1:31" ht="25.15" customHeight="1">
      <c r="A59" s="38"/>
      <c r="B59" s="148" t="str">
        <f>IF(COUNTIF($P$20:$P59,P59)=1,COUNT($B$20:B58)+1," ")</f>
        <v xml:space="preserve"> </v>
      </c>
      <c r="C59" s="14"/>
      <c r="D59" s="14"/>
      <c r="E59" s="14"/>
      <c r="F59" s="14"/>
      <c r="G59" s="14"/>
      <c r="H59" s="59" t="str">
        <f t="shared" si="20"/>
        <v/>
      </c>
      <c r="I59" s="55"/>
      <c r="J59" s="55" t="str">
        <f t="shared" si="5"/>
        <v/>
      </c>
      <c r="K59" s="60" t="str">
        <f t="shared" si="6"/>
        <v/>
      </c>
      <c r="L59" s="61" t="str">
        <f t="shared" si="7"/>
        <v/>
      </c>
      <c r="M59" s="87" t="str">
        <f t="shared" si="8"/>
        <v/>
      </c>
      <c r="N59" s="87">
        <f t="shared" si="9"/>
        <v>0</v>
      </c>
      <c r="O59" s="67" t="str">
        <f t="shared" si="21"/>
        <v/>
      </c>
      <c r="P59" s="18" t="str">
        <f t="shared" si="10"/>
        <v/>
      </c>
      <c r="Q59" s="18" t="str">
        <f t="shared" si="11"/>
        <v/>
      </c>
      <c r="R59" s="68" t="str">
        <f t="shared" si="12"/>
        <v/>
      </c>
      <c r="S59" s="143" t="str">
        <f>IF(O59="","",IF(OR(A59="ｺﾝﾊﾞｲﾝA",A59="ｺﾝﾊﾞｲﾝB",A59="80mH"),VLOOKUP(A59,種目!$A$2:$C$16,2,FALSE)&amp;"03",VLOOKUP(A59,種目!$A$2:$C$16,2,FALSE)&amp;"0"&amp;女子申込!G59))</f>
        <v/>
      </c>
      <c r="Y59" s="87" t="str">
        <f t="shared" si="13"/>
        <v/>
      </c>
      <c r="Z59" s="87">
        <f t="shared" si="14"/>
        <v>0</v>
      </c>
      <c r="AA59" s="72" t="str">
        <f t="shared" si="15"/>
        <v/>
      </c>
      <c r="AB59" s="72" t="str">
        <f t="shared" si="22"/>
        <v/>
      </c>
      <c r="AC59" s="72" t="str">
        <f t="shared" si="23"/>
        <v/>
      </c>
      <c r="AD59" s="115" t="str">
        <f t="shared" si="24"/>
        <v/>
      </c>
      <c r="AE59" s="1" t="str">
        <f t="shared" si="19"/>
        <v/>
      </c>
    </row>
    <row r="60" spans="1:31" ht="25.15" customHeight="1">
      <c r="A60" s="38"/>
      <c r="B60" s="148" t="str">
        <f>IF(COUNTIF($P$20:$P60,P60)=1,COUNT($B$20:B59)+1," ")</f>
        <v xml:space="preserve"> </v>
      </c>
      <c r="C60" s="14"/>
      <c r="D60" s="14"/>
      <c r="E60" s="14"/>
      <c r="F60" s="14"/>
      <c r="G60" s="14"/>
      <c r="H60" s="59" t="str">
        <f t="shared" si="20"/>
        <v/>
      </c>
      <c r="I60" s="55"/>
      <c r="J60" s="55" t="str">
        <f t="shared" si="5"/>
        <v/>
      </c>
      <c r="K60" s="60" t="str">
        <f t="shared" si="6"/>
        <v/>
      </c>
      <c r="L60" s="61" t="str">
        <f t="shared" si="7"/>
        <v/>
      </c>
      <c r="M60" s="87" t="str">
        <f t="shared" si="8"/>
        <v/>
      </c>
      <c r="N60" s="87">
        <f t="shared" si="9"/>
        <v>0</v>
      </c>
      <c r="O60" s="67" t="str">
        <f t="shared" si="21"/>
        <v/>
      </c>
      <c r="P60" s="18" t="str">
        <f t="shared" si="10"/>
        <v/>
      </c>
      <c r="Q60" s="18" t="str">
        <f t="shared" si="11"/>
        <v/>
      </c>
      <c r="R60" s="68" t="str">
        <f t="shared" si="12"/>
        <v/>
      </c>
      <c r="S60" s="143" t="str">
        <f>IF(O60="","",IF(OR(A60="ｺﾝﾊﾞｲﾝA",A60="ｺﾝﾊﾞｲﾝB",A60="80mH"),VLOOKUP(A60,種目!$A$2:$C$16,2,FALSE)&amp;"03",VLOOKUP(A60,種目!$A$2:$C$16,2,FALSE)&amp;"0"&amp;女子申込!G60))</f>
        <v/>
      </c>
      <c r="Y60" s="87" t="str">
        <f t="shared" si="13"/>
        <v/>
      </c>
      <c r="Z60" s="87">
        <f t="shared" si="14"/>
        <v>0</v>
      </c>
      <c r="AA60" s="72" t="str">
        <f t="shared" si="15"/>
        <v/>
      </c>
      <c r="AB60" s="72" t="str">
        <f t="shared" si="22"/>
        <v/>
      </c>
      <c r="AC60" s="72" t="str">
        <f t="shared" si="23"/>
        <v/>
      </c>
      <c r="AD60" s="115" t="str">
        <f t="shared" si="24"/>
        <v/>
      </c>
      <c r="AE60" s="1" t="str">
        <f t="shared" si="19"/>
        <v/>
      </c>
    </row>
    <row r="61" spans="1:31" ht="25.15" customHeight="1">
      <c r="A61" s="38"/>
      <c r="B61" s="148" t="str">
        <f>IF(COUNTIF($P$20:$P61,P61)=1,COUNT($B$20:B60)+1," ")</f>
        <v xml:space="preserve"> </v>
      </c>
      <c r="C61" s="14"/>
      <c r="D61" s="14"/>
      <c r="E61" s="14"/>
      <c r="F61" s="14"/>
      <c r="G61" s="14"/>
      <c r="H61" s="59" t="str">
        <f t="shared" si="20"/>
        <v/>
      </c>
      <c r="I61" s="55"/>
      <c r="J61" s="55" t="str">
        <f t="shared" si="5"/>
        <v/>
      </c>
      <c r="K61" s="60" t="str">
        <f t="shared" si="6"/>
        <v/>
      </c>
      <c r="L61" s="61" t="str">
        <f t="shared" si="7"/>
        <v/>
      </c>
      <c r="M61" s="87" t="str">
        <f t="shared" si="8"/>
        <v/>
      </c>
      <c r="N61" s="87">
        <f t="shared" si="9"/>
        <v>0</v>
      </c>
      <c r="O61" s="67" t="str">
        <f t="shared" si="21"/>
        <v/>
      </c>
      <c r="P61" s="18" t="str">
        <f t="shared" si="10"/>
        <v/>
      </c>
      <c r="Q61" s="18" t="str">
        <f t="shared" si="11"/>
        <v/>
      </c>
      <c r="R61" s="68" t="str">
        <f t="shared" si="12"/>
        <v/>
      </c>
      <c r="S61" s="143" t="str">
        <f>IF(O61="","",IF(OR(A61="ｺﾝﾊﾞｲﾝA",A61="ｺﾝﾊﾞｲﾝB",A61="80mH"),VLOOKUP(A61,種目!$A$2:$C$16,2,FALSE)&amp;"03",VLOOKUP(A61,種目!$A$2:$C$16,2,FALSE)&amp;"0"&amp;女子申込!G61))</f>
        <v/>
      </c>
      <c r="Y61" s="87" t="str">
        <f t="shared" si="13"/>
        <v/>
      </c>
      <c r="Z61" s="87">
        <f t="shared" si="14"/>
        <v>0</v>
      </c>
      <c r="AA61" s="72" t="str">
        <f t="shared" si="15"/>
        <v/>
      </c>
      <c r="AB61" s="72" t="str">
        <f t="shared" si="22"/>
        <v/>
      </c>
      <c r="AC61" s="72" t="str">
        <f t="shared" si="23"/>
        <v/>
      </c>
      <c r="AD61" s="115" t="str">
        <f t="shared" si="24"/>
        <v/>
      </c>
      <c r="AE61" s="1" t="str">
        <f t="shared" si="19"/>
        <v/>
      </c>
    </row>
    <row r="62" spans="1:31" ht="25.15" customHeight="1">
      <c r="A62" s="38"/>
      <c r="B62" s="148" t="str">
        <f>IF(COUNTIF($P$20:$P62,P62)=1,COUNT($B$20:B61)+1," ")</f>
        <v xml:space="preserve"> </v>
      </c>
      <c r="C62" s="14"/>
      <c r="D62" s="14"/>
      <c r="E62" s="14"/>
      <c r="F62" s="14"/>
      <c r="G62" s="14"/>
      <c r="H62" s="59" t="str">
        <f t="shared" si="20"/>
        <v/>
      </c>
      <c r="I62" s="55"/>
      <c r="J62" s="55" t="str">
        <f t="shared" si="5"/>
        <v/>
      </c>
      <c r="K62" s="60" t="str">
        <f t="shared" si="6"/>
        <v/>
      </c>
      <c r="L62" s="61" t="str">
        <f t="shared" si="7"/>
        <v/>
      </c>
      <c r="M62" s="87" t="str">
        <f t="shared" si="8"/>
        <v/>
      </c>
      <c r="N62" s="87">
        <f t="shared" si="9"/>
        <v>0</v>
      </c>
      <c r="O62" s="67" t="str">
        <f t="shared" si="21"/>
        <v/>
      </c>
      <c r="P62" s="18" t="str">
        <f t="shared" si="10"/>
        <v/>
      </c>
      <c r="Q62" s="18" t="str">
        <f t="shared" si="11"/>
        <v/>
      </c>
      <c r="R62" s="68" t="str">
        <f t="shared" si="12"/>
        <v/>
      </c>
      <c r="S62" s="143" t="str">
        <f>IF(O62="","",IF(OR(A62="ｺﾝﾊﾞｲﾝA",A62="ｺﾝﾊﾞｲﾝB",A62="80mH"),VLOOKUP(A62,種目!$A$2:$C$16,2,FALSE)&amp;"03",VLOOKUP(A62,種目!$A$2:$C$16,2,FALSE)&amp;"0"&amp;女子申込!G62))</f>
        <v/>
      </c>
      <c r="Y62" s="87" t="str">
        <f t="shared" si="13"/>
        <v/>
      </c>
      <c r="Z62" s="87">
        <f t="shared" si="14"/>
        <v>0</v>
      </c>
      <c r="AA62" s="72" t="str">
        <f t="shared" si="15"/>
        <v/>
      </c>
      <c r="AB62" s="72" t="str">
        <f t="shared" si="22"/>
        <v/>
      </c>
      <c r="AC62" s="72" t="str">
        <f t="shared" si="23"/>
        <v/>
      </c>
      <c r="AD62" s="115" t="str">
        <f t="shared" si="24"/>
        <v/>
      </c>
      <c r="AE62" s="1" t="str">
        <f t="shared" si="19"/>
        <v/>
      </c>
    </row>
    <row r="63" spans="1:31" ht="25.15" customHeight="1">
      <c r="A63" s="38"/>
      <c r="B63" s="148" t="str">
        <f>IF(COUNTIF($P$20:$P63,P63)=1,COUNT($B$20:B62)+1," ")</f>
        <v xml:space="preserve"> </v>
      </c>
      <c r="C63" s="14"/>
      <c r="D63" s="14"/>
      <c r="E63" s="14"/>
      <c r="F63" s="14"/>
      <c r="G63" s="14"/>
      <c r="H63" s="59" t="str">
        <f t="shared" si="20"/>
        <v/>
      </c>
      <c r="I63" s="55"/>
      <c r="J63" s="55" t="str">
        <f t="shared" si="5"/>
        <v/>
      </c>
      <c r="K63" s="60" t="str">
        <f t="shared" si="6"/>
        <v/>
      </c>
      <c r="L63" s="61" t="str">
        <f t="shared" si="7"/>
        <v/>
      </c>
      <c r="M63" s="87" t="str">
        <f t="shared" si="8"/>
        <v/>
      </c>
      <c r="N63" s="87">
        <f t="shared" si="9"/>
        <v>0</v>
      </c>
      <c r="O63" s="67" t="str">
        <f t="shared" si="21"/>
        <v/>
      </c>
      <c r="P63" s="18" t="str">
        <f t="shared" si="10"/>
        <v/>
      </c>
      <c r="Q63" s="18" t="str">
        <f t="shared" si="11"/>
        <v/>
      </c>
      <c r="R63" s="68" t="str">
        <f t="shared" si="12"/>
        <v/>
      </c>
      <c r="S63" s="143" t="str">
        <f>IF(O63="","",IF(OR(A63="ｺﾝﾊﾞｲﾝA",A63="ｺﾝﾊﾞｲﾝB",A63="80mH"),VLOOKUP(A63,種目!$A$2:$C$16,2,FALSE)&amp;"03",VLOOKUP(A63,種目!$A$2:$C$16,2,FALSE)&amp;"0"&amp;女子申込!G63))</f>
        <v/>
      </c>
      <c r="Y63" s="87" t="str">
        <f t="shared" si="13"/>
        <v/>
      </c>
      <c r="Z63" s="87">
        <f t="shared" si="14"/>
        <v>0</v>
      </c>
      <c r="AA63" s="72" t="str">
        <f t="shared" si="15"/>
        <v/>
      </c>
      <c r="AB63" s="72" t="str">
        <f t="shared" si="22"/>
        <v/>
      </c>
      <c r="AC63" s="72" t="str">
        <f t="shared" si="23"/>
        <v/>
      </c>
      <c r="AD63" s="115" t="str">
        <f t="shared" si="24"/>
        <v/>
      </c>
      <c r="AE63" s="1" t="str">
        <f t="shared" si="19"/>
        <v/>
      </c>
    </row>
    <row r="64" spans="1:31" ht="25.15" customHeight="1">
      <c r="A64" s="38"/>
      <c r="B64" s="148" t="str">
        <f>IF(COUNTIF($P$20:$P64,P64)=1,COUNT($B$20:B63)+1," ")</f>
        <v xml:space="preserve"> </v>
      </c>
      <c r="C64" s="14"/>
      <c r="D64" s="14"/>
      <c r="E64" s="14"/>
      <c r="F64" s="14"/>
      <c r="G64" s="14"/>
      <c r="H64" s="59" t="str">
        <f t="shared" si="20"/>
        <v/>
      </c>
      <c r="I64" s="55"/>
      <c r="J64" s="55" t="str">
        <f t="shared" si="5"/>
        <v/>
      </c>
      <c r="K64" s="60" t="str">
        <f t="shared" si="6"/>
        <v/>
      </c>
      <c r="L64" s="61" t="str">
        <f t="shared" si="7"/>
        <v/>
      </c>
      <c r="M64" s="87" t="str">
        <f t="shared" si="8"/>
        <v/>
      </c>
      <c r="N64" s="87">
        <f t="shared" si="9"/>
        <v>0</v>
      </c>
      <c r="O64" s="67" t="str">
        <f t="shared" si="21"/>
        <v/>
      </c>
      <c r="P64" s="18" t="str">
        <f t="shared" si="10"/>
        <v/>
      </c>
      <c r="Q64" s="18" t="str">
        <f t="shared" si="11"/>
        <v/>
      </c>
      <c r="R64" s="68" t="str">
        <f t="shared" si="12"/>
        <v/>
      </c>
      <c r="S64" s="143" t="str">
        <f>IF(O64="","",IF(OR(A64="ｺﾝﾊﾞｲﾝA",A64="ｺﾝﾊﾞｲﾝB",A64="80mH"),VLOOKUP(A64,種目!$A$2:$C$16,2,FALSE)&amp;"03",VLOOKUP(A64,種目!$A$2:$C$16,2,FALSE)&amp;"0"&amp;女子申込!G64))</f>
        <v/>
      </c>
      <c r="Y64" s="87" t="str">
        <f t="shared" si="13"/>
        <v/>
      </c>
      <c r="Z64" s="87">
        <f t="shared" si="14"/>
        <v>0</v>
      </c>
      <c r="AA64" s="72" t="str">
        <f t="shared" si="15"/>
        <v/>
      </c>
      <c r="AB64" s="72" t="str">
        <f t="shared" si="22"/>
        <v/>
      </c>
      <c r="AC64" s="72" t="str">
        <f t="shared" si="23"/>
        <v/>
      </c>
      <c r="AD64" s="115" t="str">
        <f t="shared" si="24"/>
        <v/>
      </c>
      <c r="AE64" s="1" t="str">
        <f t="shared" si="19"/>
        <v/>
      </c>
    </row>
    <row r="65" spans="1:31" ht="25.15" customHeight="1">
      <c r="A65" s="38"/>
      <c r="B65" s="148" t="str">
        <f>IF(COUNTIF($P$20:$P65,P65)=1,COUNT($B$20:B64)+1," ")</f>
        <v xml:space="preserve"> </v>
      </c>
      <c r="C65" s="14"/>
      <c r="D65" s="14"/>
      <c r="E65" s="14"/>
      <c r="F65" s="14"/>
      <c r="G65" s="14"/>
      <c r="H65" s="59" t="str">
        <f t="shared" si="20"/>
        <v/>
      </c>
      <c r="I65" s="55"/>
      <c r="J65" s="55" t="str">
        <f t="shared" si="5"/>
        <v/>
      </c>
      <c r="K65" s="60" t="str">
        <f t="shared" si="6"/>
        <v/>
      </c>
      <c r="L65" s="61" t="str">
        <f t="shared" si="7"/>
        <v/>
      </c>
      <c r="M65" s="87" t="str">
        <f t="shared" si="8"/>
        <v/>
      </c>
      <c r="N65" s="87">
        <f t="shared" si="9"/>
        <v>0</v>
      </c>
      <c r="O65" s="67" t="str">
        <f t="shared" si="21"/>
        <v/>
      </c>
      <c r="P65" s="18" t="str">
        <f t="shared" si="10"/>
        <v/>
      </c>
      <c r="Q65" s="18" t="str">
        <f t="shared" si="11"/>
        <v/>
      </c>
      <c r="R65" s="68" t="str">
        <f t="shared" si="12"/>
        <v/>
      </c>
      <c r="S65" s="143" t="str">
        <f>IF(O65="","",IF(OR(A65="ｺﾝﾊﾞｲﾝA",A65="ｺﾝﾊﾞｲﾝB",A65="80mH"),VLOOKUP(A65,種目!$A$2:$C$16,2,FALSE)&amp;"03",VLOOKUP(A65,種目!$A$2:$C$16,2,FALSE)&amp;"0"&amp;女子申込!G65))</f>
        <v/>
      </c>
      <c r="Y65" s="87" t="str">
        <f t="shared" si="13"/>
        <v/>
      </c>
      <c r="Z65" s="87">
        <f t="shared" si="14"/>
        <v>0</v>
      </c>
      <c r="AA65" s="72" t="str">
        <f t="shared" si="15"/>
        <v/>
      </c>
      <c r="AB65" s="72" t="str">
        <f t="shared" si="22"/>
        <v/>
      </c>
      <c r="AC65" s="72" t="str">
        <f t="shared" si="23"/>
        <v/>
      </c>
      <c r="AD65" s="115" t="str">
        <f t="shared" si="24"/>
        <v/>
      </c>
      <c r="AE65" s="1" t="str">
        <f t="shared" si="19"/>
        <v/>
      </c>
    </row>
    <row r="66" spans="1:31" ht="25.15" customHeight="1">
      <c r="A66" s="38"/>
      <c r="B66" s="148" t="str">
        <f>IF(COUNTIF($P$20:$P66,P66)=1,COUNT($B$20:B65)+1," ")</f>
        <v xml:space="preserve"> </v>
      </c>
      <c r="C66" s="14"/>
      <c r="D66" s="14"/>
      <c r="E66" s="14"/>
      <c r="F66" s="14"/>
      <c r="G66" s="14"/>
      <c r="H66" s="59" t="str">
        <f t="shared" si="20"/>
        <v/>
      </c>
      <c r="I66" s="55"/>
      <c r="J66" s="55" t="str">
        <f t="shared" si="5"/>
        <v/>
      </c>
      <c r="K66" s="60" t="str">
        <f t="shared" si="6"/>
        <v/>
      </c>
      <c r="L66" s="61" t="str">
        <f t="shared" si="7"/>
        <v/>
      </c>
      <c r="M66" s="87" t="str">
        <f t="shared" si="8"/>
        <v/>
      </c>
      <c r="N66" s="87">
        <f t="shared" si="9"/>
        <v>0</v>
      </c>
      <c r="O66" s="67" t="str">
        <f t="shared" si="21"/>
        <v/>
      </c>
      <c r="P66" s="18" t="str">
        <f t="shared" si="10"/>
        <v/>
      </c>
      <c r="Q66" s="18" t="str">
        <f t="shared" si="11"/>
        <v/>
      </c>
      <c r="R66" s="68" t="str">
        <f t="shared" si="12"/>
        <v/>
      </c>
      <c r="S66" s="143" t="str">
        <f>IF(O66="","",IF(OR(A66="ｺﾝﾊﾞｲﾝA",A66="ｺﾝﾊﾞｲﾝB",A66="80mH"),VLOOKUP(A66,種目!$A$2:$C$16,2,FALSE)&amp;"03",VLOOKUP(A66,種目!$A$2:$C$16,2,FALSE)&amp;"0"&amp;女子申込!G66))</f>
        <v/>
      </c>
      <c r="Y66" s="87" t="str">
        <f t="shared" si="13"/>
        <v/>
      </c>
      <c r="Z66" s="87">
        <f t="shared" si="14"/>
        <v>0</v>
      </c>
      <c r="AA66" s="72" t="str">
        <f t="shared" si="15"/>
        <v/>
      </c>
      <c r="AB66" s="72" t="str">
        <f t="shared" si="22"/>
        <v/>
      </c>
      <c r="AC66" s="72" t="str">
        <f t="shared" si="23"/>
        <v/>
      </c>
      <c r="AD66" s="115" t="str">
        <f t="shared" si="24"/>
        <v/>
      </c>
      <c r="AE66" s="1" t="str">
        <f t="shared" si="19"/>
        <v/>
      </c>
    </row>
    <row r="67" spans="1:31" ht="25.15" customHeight="1">
      <c r="A67" s="38"/>
      <c r="B67" s="148" t="str">
        <f>IF(COUNTIF($P$20:$P67,P67)=1,COUNT($B$20:B66)+1," ")</f>
        <v xml:space="preserve"> </v>
      </c>
      <c r="C67" s="14"/>
      <c r="D67" s="14"/>
      <c r="E67" s="14"/>
      <c r="F67" s="14"/>
      <c r="G67" s="14"/>
      <c r="H67" s="59" t="str">
        <f t="shared" si="20"/>
        <v/>
      </c>
      <c r="I67" s="55"/>
      <c r="J67" s="55" t="str">
        <f t="shared" si="5"/>
        <v/>
      </c>
      <c r="K67" s="60" t="str">
        <f t="shared" si="6"/>
        <v/>
      </c>
      <c r="L67" s="61" t="str">
        <f t="shared" si="7"/>
        <v/>
      </c>
      <c r="M67" s="87" t="str">
        <f t="shared" si="8"/>
        <v/>
      </c>
      <c r="N67" s="87">
        <f t="shared" si="9"/>
        <v>0</v>
      </c>
      <c r="O67" s="67" t="str">
        <f t="shared" si="21"/>
        <v/>
      </c>
      <c r="P67" s="18" t="str">
        <f t="shared" si="10"/>
        <v/>
      </c>
      <c r="Q67" s="18" t="str">
        <f t="shared" si="11"/>
        <v/>
      </c>
      <c r="R67" s="68" t="str">
        <f t="shared" si="12"/>
        <v/>
      </c>
      <c r="S67" s="143" t="str">
        <f>IF(O67="","",IF(OR(A67="ｺﾝﾊﾞｲﾝA",A67="ｺﾝﾊﾞｲﾝB",A67="80mH"),VLOOKUP(A67,種目!$A$2:$C$16,2,FALSE)&amp;"03",VLOOKUP(A67,種目!$A$2:$C$16,2,FALSE)&amp;"0"&amp;女子申込!G67))</f>
        <v/>
      </c>
      <c r="Y67" s="87" t="str">
        <f t="shared" si="13"/>
        <v/>
      </c>
      <c r="Z67" s="87">
        <f t="shared" si="14"/>
        <v>0</v>
      </c>
      <c r="AA67" s="72" t="str">
        <f t="shared" si="15"/>
        <v/>
      </c>
      <c r="AB67" s="72" t="str">
        <f t="shared" si="22"/>
        <v/>
      </c>
      <c r="AC67" s="72" t="str">
        <f t="shared" si="23"/>
        <v/>
      </c>
      <c r="AD67" s="115" t="str">
        <f t="shared" si="24"/>
        <v/>
      </c>
      <c r="AE67" s="1" t="str">
        <f t="shared" si="19"/>
        <v/>
      </c>
    </row>
    <row r="68" spans="1:31" ht="25.15" customHeight="1">
      <c r="A68" s="38"/>
      <c r="B68" s="148" t="str">
        <f>IF(COUNTIF($P$20:$P68,P68)=1,COUNT($B$20:B67)+1," ")</f>
        <v xml:space="preserve"> </v>
      </c>
      <c r="C68" s="14"/>
      <c r="D68" s="14"/>
      <c r="E68" s="14"/>
      <c r="F68" s="14"/>
      <c r="G68" s="14"/>
      <c r="H68" s="59" t="str">
        <f t="shared" si="20"/>
        <v/>
      </c>
      <c r="I68" s="55"/>
      <c r="J68" s="55" t="str">
        <f t="shared" si="5"/>
        <v/>
      </c>
      <c r="K68" s="60" t="str">
        <f t="shared" si="6"/>
        <v/>
      </c>
      <c r="L68" s="61" t="str">
        <f t="shared" si="7"/>
        <v/>
      </c>
      <c r="M68" s="87" t="str">
        <f t="shared" si="8"/>
        <v/>
      </c>
      <c r="N68" s="87">
        <f t="shared" si="9"/>
        <v>0</v>
      </c>
      <c r="O68" s="67" t="str">
        <f t="shared" si="21"/>
        <v/>
      </c>
      <c r="P68" s="18" t="str">
        <f t="shared" si="10"/>
        <v/>
      </c>
      <c r="Q68" s="18" t="str">
        <f t="shared" si="11"/>
        <v/>
      </c>
      <c r="R68" s="68" t="str">
        <f t="shared" si="12"/>
        <v/>
      </c>
      <c r="S68" s="143" t="str">
        <f>IF(O68="","",IF(OR(A68="ｺﾝﾊﾞｲﾝA",A68="ｺﾝﾊﾞｲﾝB",A68="80mH"),VLOOKUP(A68,種目!$A$2:$C$16,2,FALSE)&amp;"03",VLOOKUP(A68,種目!$A$2:$C$16,2,FALSE)&amp;"0"&amp;女子申込!G68))</f>
        <v/>
      </c>
      <c r="Y68" s="87" t="str">
        <f t="shared" si="13"/>
        <v/>
      </c>
      <c r="Z68" s="87">
        <f t="shared" si="14"/>
        <v>0</v>
      </c>
      <c r="AA68" s="72" t="str">
        <f t="shared" si="15"/>
        <v/>
      </c>
      <c r="AB68" s="72" t="str">
        <f t="shared" si="22"/>
        <v/>
      </c>
      <c r="AC68" s="72" t="str">
        <f t="shared" si="23"/>
        <v/>
      </c>
      <c r="AD68" s="115" t="str">
        <f t="shared" si="24"/>
        <v/>
      </c>
      <c r="AE68" s="1" t="str">
        <f t="shared" si="19"/>
        <v/>
      </c>
    </row>
    <row r="69" spans="1:31" ht="25.15" customHeight="1" thickBot="1">
      <c r="A69" s="39"/>
      <c r="B69" s="148" t="str">
        <f>IF(COUNTIF($P$20:$P69,P69)=1,COUNT($B$20:B68)+1," ")</f>
        <v xml:space="preserve"> </v>
      </c>
      <c r="C69" s="13"/>
      <c r="D69" s="13"/>
      <c r="E69" s="13"/>
      <c r="F69" s="13"/>
      <c r="G69" s="13"/>
      <c r="H69" s="62" t="str">
        <f>IF(C69="","",$G$8)</f>
        <v/>
      </c>
      <c r="I69" s="56"/>
      <c r="J69" s="56" t="str">
        <f t="shared" si="5"/>
        <v/>
      </c>
      <c r="K69" s="63" t="str">
        <f t="shared" si="6"/>
        <v/>
      </c>
      <c r="L69" s="64" t="str">
        <f t="shared" si="7"/>
        <v/>
      </c>
      <c r="M69" s="87" t="str">
        <f t="shared" si="8"/>
        <v/>
      </c>
      <c r="N69" s="87">
        <f t="shared" si="9"/>
        <v>0</v>
      </c>
      <c r="O69" s="69" t="str">
        <f t="shared" si="21"/>
        <v/>
      </c>
      <c r="P69" s="70" t="str">
        <f t="shared" si="10"/>
        <v/>
      </c>
      <c r="Q69" s="70" t="str">
        <f t="shared" si="11"/>
        <v/>
      </c>
      <c r="R69" s="71" t="str">
        <f t="shared" si="12"/>
        <v/>
      </c>
      <c r="S69" s="143" t="str">
        <f>IF(O69="","",IF(OR(A69="ｺﾝﾊﾞｲﾝA",A69="ｺﾝﾊﾞｲﾝB",A69="80mH"),VLOOKUP(A69,種目!$A$2:$C$16,2,FALSE)&amp;"03",VLOOKUP(A69,種目!$A$2:$C$16,2,FALSE)&amp;"0"&amp;女子申込!G69))</f>
        <v/>
      </c>
      <c r="Y69" s="87" t="str">
        <f t="shared" si="13"/>
        <v/>
      </c>
      <c r="Z69" s="87">
        <f t="shared" si="14"/>
        <v>0</v>
      </c>
      <c r="AA69" s="116" t="str">
        <f t="shared" si="15"/>
        <v/>
      </c>
      <c r="AB69" s="116" t="str">
        <f t="shared" si="22"/>
        <v/>
      </c>
      <c r="AC69" s="116" t="str">
        <f t="shared" si="23"/>
        <v/>
      </c>
      <c r="AD69" s="117" t="str">
        <f t="shared" si="24"/>
        <v/>
      </c>
      <c r="AE69" s="1" t="str">
        <f t="shared" si="19"/>
        <v/>
      </c>
    </row>
    <row r="70" spans="1:31" ht="24.75" customHeight="1"/>
    <row r="71" spans="1:31" ht="13.5" customHeight="1"/>
    <row r="72" spans="1:31" ht="13.5" customHeight="1">
      <c r="A72" s="44" t="s">
        <v>114</v>
      </c>
      <c r="C72" s="40" t="s">
        <v>126</v>
      </c>
      <c r="D72" s="43" t="s">
        <v>127</v>
      </c>
      <c r="G72" s="79"/>
      <c r="H72" s="79"/>
      <c r="I72" s="79"/>
      <c r="K72" s="84" t="s">
        <v>134</v>
      </c>
    </row>
    <row r="73" spans="1:31" ht="13.5" customHeight="1">
      <c r="A73" s="138" t="s">
        <v>262</v>
      </c>
      <c r="C73" s="65" t="s">
        <v>153</v>
      </c>
      <c r="D73" s="66">
        <v>0</v>
      </c>
      <c r="G73" s="79"/>
      <c r="I73" s="27"/>
      <c r="J73" s="27"/>
      <c r="K73" s="84" t="s">
        <v>150</v>
      </c>
    </row>
    <row r="74" spans="1:31" ht="13.5" customHeight="1">
      <c r="A74" s="45" t="s">
        <v>265</v>
      </c>
      <c r="C74" s="17" t="str">
        <f>A74&amp;4</f>
        <v>100m4</v>
      </c>
      <c r="D74" s="48">
        <v>1</v>
      </c>
      <c r="G74" s="79"/>
      <c r="I74" s="27"/>
      <c r="J74" s="27"/>
      <c r="K74" s="84" t="s">
        <v>147</v>
      </c>
    </row>
    <row r="75" spans="1:31" ht="13.5" customHeight="1">
      <c r="A75" s="45" t="s">
        <v>266</v>
      </c>
      <c r="C75" s="17" t="str">
        <f>A74&amp;5</f>
        <v>100m5</v>
      </c>
      <c r="D75" s="48">
        <v>2</v>
      </c>
      <c r="G75" s="79"/>
      <c r="I75" s="27"/>
      <c r="J75" s="27"/>
    </row>
    <row r="76" spans="1:31" ht="13.5" customHeight="1">
      <c r="A76" s="45"/>
      <c r="C76" s="17" t="str">
        <f>A75&amp;5</f>
        <v>800m5</v>
      </c>
      <c r="D76" s="66">
        <v>3</v>
      </c>
      <c r="G76" s="79"/>
      <c r="I76" s="27"/>
      <c r="J76" s="27"/>
    </row>
    <row r="77" spans="1:31" ht="13.5" customHeight="1">
      <c r="A77" s="45" t="s">
        <v>120</v>
      </c>
      <c r="C77" s="17" t="str">
        <f>A76&amp;5</f>
        <v>5</v>
      </c>
      <c r="D77" s="48">
        <v>4</v>
      </c>
      <c r="G77" s="79"/>
      <c r="I77" s="27"/>
      <c r="J77" s="27"/>
    </row>
    <row r="78" spans="1:31" ht="13.5" customHeight="1">
      <c r="A78" s="45"/>
      <c r="C78" s="17" t="str">
        <f>A77&amp;5</f>
        <v>走幅跳5</v>
      </c>
      <c r="D78" s="48">
        <v>5</v>
      </c>
      <c r="G78" s="79"/>
      <c r="I78" s="27"/>
      <c r="J78" s="27"/>
    </row>
    <row r="79" spans="1:31" ht="13.5" customHeight="1">
      <c r="A79" s="45"/>
      <c r="C79" s="17" t="str">
        <f>A78&amp;5</f>
        <v>5</v>
      </c>
      <c r="D79" s="66">
        <v>6</v>
      </c>
      <c r="G79" s="79"/>
      <c r="I79" s="27"/>
      <c r="J79" s="27"/>
    </row>
    <row r="80" spans="1:31" ht="13.5" customHeight="1">
      <c r="A80" s="45"/>
      <c r="C80" s="17" t="str">
        <f>A74&amp;6</f>
        <v>100m6</v>
      </c>
      <c r="D80" s="48">
        <v>7</v>
      </c>
      <c r="G80" s="79"/>
      <c r="I80" s="27"/>
      <c r="J80" s="27"/>
    </row>
    <row r="81" spans="1:10" ht="13.5" customHeight="1">
      <c r="A81" s="118"/>
      <c r="C81" s="17" t="str">
        <f>A75&amp;6</f>
        <v>800m6</v>
      </c>
      <c r="D81" s="48">
        <v>8</v>
      </c>
      <c r="G81" s="79"/>
      <c r="I81" s="27"/>
      <c r="J81" s="27"/>
    </row>
    <row r="82" spans="1:10" ht="13.5" customHeight="1">
      <c r="A82" s="46"/>
      <c r="C82" s="17" t="str">
        <f>A76&amp;6</f>
        <v>6</v>
      </c>
      <c r="D82" s="66">
        <v>9</v>
      </c>
      <c r="G82" s="79"/>
      <c r="I82" s="27"/>
      <c r="J82" s="27"/>
    </row>
    <row r="83" spans="1:10" ht="13.5" customHeight="1">
      <c r="A83" s="118"/>
      <c r="C83" s="17" t="str">
        <f>A77&amp;6</f>
        <v>走幅跳6</v>
      </c>
      <c r="D83" s="48">
        <v>10</v>
      </c>
      <c r="G83" s="79"/>
      <c r="I83" s="27"/>
      <c r="J83" s="27"/>
    </row>
    <row r="84" spans="1:10" ht="13.5" customHeight="1">
      <c r="A84" s="46"/>
      <c r="C84" s="17" t="str">
        <f>A78&amp;6</f>
        <v>6</v>
      </c>
      <c r="D84" s="48">
        <v>11</v>
      </c>
      <c r="G84" s="79"/>
      <c r="I84" s="27"/>
      <c r="J84" s="27"/>
    </row>
    <row r="85" spans="1:10" ht="13.5" customHeight="1">
      <c r="A85" s="36"/>
      <c r="C85" s="17"/>
      <c r="D85" s="66">
        <v>12</v>
      </c>
      <c r="G85" s="79"/>
      <c r="I85" s="27"/>
      <c r="J85" s="27"/>
    </row>
    <row r="86" spans="1:10" ht="13.5" customHeight="1">
      <c r="A86" s="36"/>
      <c r="C86" s="17"/>
      <c r="D86" s="48">
        <v>13</v>
      </c>
      <c r="G86" s="79"/>
      <c r="I86" s="27"/>
      <c r="J86" s="27"/>
    </row>
    <row r="87" spans="1:10" ht="13.5" customHeight="1">
      <c r="A87" s="36"/>
      <c r="C87" s="17"/>
      <c r="D87" s="48">
        <v>14</v>
      </c>
      <c r="G87" s="79"/>
      <c r="I87" s="27"/>
      <c r="J87" s="27"/>
    </row>
    <row r="88" spans="1:10" ht="13.5" customHeight="1">
      <c r="A88" s="36"/>
      <c r="C88" s="17"/>
      <c r="D88" s="66">
        <v>15</v>
      </c>
      <c r="G88" s="79"/>
      <c r="I88" s="27"/>
      <c r="J88" s="27"/>
    </row>
    <row r="89" spans="1:10" ht="13.5" customHeight="1">
      <c r="A89" s="36"/>
      <c r="C89" s="17"/>
      <c r="D89" s="48">
        <v>16</v>
      </c>
      <c r="G89" s="79"/>
      <c r="I89" s="27"/>
      <c r="J89" s="27"/>
    </row>
    <row r="90" spans="1:10" ht="13.5" customHeight="1">
      <c r="A90" s="36"/>
      <c r="C90" s="17" t="str">
        <f>A81&amp;6</f>
        <v>6</v>
      </c>
      <c r="D90" s="66">
        <v>17</v>
      </c>
      <c r="G90" s="79"/>
      <c r="I90" s="27"/>
      <c r="J90" s="27"/>
    </row>
    <row r="91" spans="1:10" ht="13.5" customHeight="1">
      <c r="A91" s="36"/>
      <c r="C91" s="17" t="str">
        <f>A82&amp;5</f>
        <v>5</v>
      </c>
      <c r="D91" s="48">
        <v>18</v>
      </c>
      <c r="G91" s="79"/>
      <c r="I91" s="27"/>
      <c r="J91" s="27"/>
    </row>
    <row r="92" spans="1:10" ht="13.5" customHeight="1">
      <c r="A92" s="36"/>
      <c r="C92" s="17" t="str">
        <f>A82&amp;6</f>
        <v>6</v>
      </c>
      <c r="D92" s="66">
        <v>19</v>
      </c>
      <c r="G92" s="79"/>
      <c r="I92" s="27"/>
      <c r="J92" s="27"/>
    </row>
    <row r="93" spans="1:10" ht="13.5" customHeight="1">
      <c r="A93" s="36"/>
      <c r="C93" s="17" t="str">
        <f>A83&amp;5</f>
        <v>5</v>
      </c>
      <c r="D93" s="48">
        <v>10</v>
      </c>
      <c r="G93" s="79"/>
      <c r="I93" s="27"/>
      <c r="J93" s="27"/>
    </row>
    <row r="94" spans="1:10" ht="13.5" customHeight="1">
      <c r="A94" s="36"/>
      <c r="C94" s="17" t="str">
        <f>A83&amp;6</f>
        <v>6</v>
      </c>
      <c r="D94" s="48">
        <v>10</v>
      </c>
      <c r="G94" s="79"/>
      <c r="I94" s="27"/>
      <c r="J94" s="27"/>
    </row>
    <row r="95" spans="1:10" ht="13.5" customHeight="1">
      <c r="A95" s="36"/>
      <c r="C95" s="17" t="str">
        <f>A84&amp;5</f>
        <v>5</v>
      </c>
      <c r="D95" s="48">
        <v>20</v>
      </c>
      <c r="G95" s="79"/>
      <c r="I95" s="27"/>
      <c r="J95" s="27"/>
    </row>
    <row r="96" spans="1:10" ht="13.5" customHeight="1">
      <c r="A96" s="36"/>
      <c r="C96" s="105" t="str">
        <f>A84&amp;6</f>
        <v>6</v>
      </c>
      <c r="D96" s="49">
        <v>20</v>
      </c>
      <c r="G96" s="79"/>
      <c r="I96" s="27"/>
      <c r="J96" s="27"/>
    </row>
    <row r="97" spans="1:10" ht="13.5" customHeight="1">
      <c r="A97" s="36"/>
      <c r="G97" s="79"/>
      <c r="I97" s="27"/>
      <c r="J97" s="27"/>
    </row>
    <row r="98" spans="1:10" ht="13.5" customHeight="1">
      <c r="A98" s="36"/>
      <c r="G98" s="79"/>
      <c r="I98" s="27"/>
      <c r="J98" s="27"/>
    </row>
    <row r="99" spans="1:10">
      <c r="A99" s="36"/>
      <c r="G99" s="79"/>
      <c r="I99" s="27"/>
      <c r="J99" s="27"/>
    </row>
    <row r="100" spans="1:10">
      <c r="A100" s="36"/>
      <c r="G100" s="79"/>
      <c r="I100" s="27"/>
      <c r="J100" s="27"/>
    </row>
    <row r="101" spans="1:10">
      <c r="A101" s="36"/>
      <c r="G101" s="79"/>
      <c r="I101" s="27"/>
      <c r="J101" s="27"/>
    </row>
    <row r="102" spans="1:10">
      <c r="A102" s="36"/>
      <c r="G102" s="79"/>
      <c r="I102" s="27"/>
      <c r="J102" s="27"/>
    </row>
    <row r="103" spans="1:10">
      <c r="A103" s="36"/>
      <c r="G103" s="79"/>
      <c r="I103" s="27"/>
      <c r="J103" s="27"/>
    </row>
    <row r="104" spans="1:10">
      <c r="A104" s="36"/>
      <c r="G104" s="79"/>
      <c r="I104" s="27"/>
      <c r="J104" s="27"/>
    </row>
    <row r="105" spans="1:10">
      <c r="A105" s="36"/>
      <c r="G105" s="79"/>
      <c r="I105" s="27"/>
      <c r="J105" s="27"/>
    </row>
    <row r="106" spans="1:10">
      <c r="A106" s="36"/>
      <c r="G106" s="79"/>
      <c r="I106" s="27"/>
      <c r="J106" s="27"/>
    </row>
    <row r="107" spans="1:10">
      <c r="A107" s="36"/>
      <c r="G107" s="79"/>
      <c r="I107" s="27"/>
      <c r="J107" s="27"/>
    </row>
    <row r="108" spans="1:10">
      <c r="A108" s="36"/>
      <c r="G108" s="79"/>
      <c r="I108" s="27"/>
      <c r="J108" s="27"/>
    </row>
    <row r="109" spans="1:10">
      <c r="A109" s="36"/>
      <c r="G109" s="79"/>
      <c r="I109" s="27"/>
      <c r="J109" s="27"/>
    </row>
    <row r="110" spans="1:10">
      <c r="A110" s="36"/>
      <c r="G110" s="79"/>
      <c r="I110" s="27"/>
      <c r="J110" s="27"/>
    </row>
    <row r="111" spans="1:10">
      <c r="A111" s="36"/>
      <c r="G111" s="79"/>
      <c r="I111" s="27"/>
      <c r="J111" s="27"/>
    </row>
    <row r="112" spans="1:10">
      <c r="A112" s="36"/>
      <c r="G112" s="79"/>
      <c r="I112" s="27"/>
      <c r="J112" s="27"/>
    </row>
    <row r="113" spans="1:10">
      <c r="A113" s="36"/>
      <c r="G113" s="79"/>
      <c r="I113" s="27"/>
      <c r="J113" s="27"/>
    </row>
    <row r="114" spans="1:10">
      <c r="A114" s="36"/>
      <c r="G114" s="79"/>
      <c r="I114" s="27"/>
      <c r="J114" s="27"/>
    </row>
    <row r="115" spans="1:10">
      <c r="A115" s="36"/>
      <c r="G115" s="79"/>
      <c r="I115" s="27"/>
      <c r="J115" s="27"/>
    </row>
    <row r="116" spans="1:10">
      <c r="A116" s="36"/>
      <c r="G116" s="79"/>
      <c r="I116" s="27"/>
      <c r="J116" s="27"/>
    </row>
    <row r="117" spans="1:10">
      <c r="A117" s="36"/>
      <c r="G117" s="79"/>
      <c r="I117" s="27"/>
      <c r="J117" s="27"/>
    </row>
    <row r="118" spans="1:10">
      <c r="A118" s="36"/>
      <c r="G118" s="79"/>
      <c r="I118" s="27"/>
      <c r="J118" s="27"/>
    </row>
    <row r="119" spans="1:10">
      <c r="A119" s="36"/>
      <c r="G119" s="79"/>
      <c r="I119" s="27"/>
      <c r="J119" s="27"/>
    </row>
    <row r="120" spans="1:10">
      <c r="A120" s="36"/>
      <c r="G120" s="79"/>
      <c r="I120" s="27"/>
      <c r="J120" s="27"/>
    </row>
    <row r="121" spans="1:10">
      <c r="A121" s="36"/>
      <c r="G121" s="79"/>
      <c r="I121" s="27"/>
      <c r="J121" s="27"/>
    </row>
    <row r="122" spans="1:10">
      <c r="A122" s="36"/>
      <c r="G122" s="79"/>
      <c r="I122" s="27"/>
      <c r="J122" s="27"/>
    </row>
    <row r="123" spans="1:10">
      <c r="A123" s="36"/>
      <c r="G123" s="79"/>
      <c r="I123" s="27"/>
      <c r="J123" s="27"/>
    </row>
    <row r="124" spans="1:10">
      <c r="A124" s="36"/>
      <c r="G124" s="79"/>
      <c r="I124" s="27"/>
      <c r="J124" s="27"/>
    </row>
    <row r="125" spans="1:10">
      <c r="A125" s="36"/>
      <c r="G125" s="79"/>
      <c r="I125" s="27"/>
      <c r="J125" s="27"/>
    </row>
    <row r="126" spans="1:10">
      <c r="A126" s="36"/>
      <c r="G126" s="79"/>
      <c r="I126" s="27"/>
      <c r="J126" s="27"/>
    </row>
    <row r="127" spans="1:10">
      <c r="A127" s="36"/>
      <c r="G127" s="79"/>
      <c r="I127" s="27"/>
      <c r="J127" s="27"/>
    </row>
    <row r="128" spans="1:10">
      <c r="A128" s="36"/>
      <c r="G128" s="79"/>
      <c r="I128" s="27"/>
      <c r="J128" s="27"/>
    </row>
    <row r="129" spans="1:10">
      <c r="A129" s="36"/>
      <c r="G129" s="79"/>
      <c r="I129" s="27"/>
      <c r="J129" s="27"/>
    </row>
    <row r="130" spans="1:10">
      <c r="A130" s="36"/>
      <c r="G130" s="79"/>
      <c r="I130" s="27"/>
      <c r="J130" s="27"/>
    </row>
    <row r="131" spans="1:10">
      <c r="G131" s="79"/>
      <c r="I131" s="27"/>
      <c r="J131" s="27"/>
    </row>
    <row r="132" spans="1:10">
      <c r="G132" s="79"/>
      <c r="I132" s="27"/>
      <c r="J132" s="27"/>
    </row>
    <row r="133" spans="1:10">
      <c r="G133" s="79"/>
      <c r="I133" s="27"/>
      <c r="J133" s="27"/>
    </row>
    <row r="134" spans="1:10">
      <c r="G134" s="79"/>
      <c r="I134" s="27"/>
      <c r="J134" s="27"/>
    </row>
    <row r="135" spans="1:10">
      <c r="G135" s="79"/>
      <c r="I135" s="27"/>
      <c r="J135" s="27"/>
    </row>
    <row r="136" spans="1:10">
      <c r="G136" s="79"/>
      <c r="I136" s="27"/>
      <c r="J136" s="27"/>
    </row>
    <row r="137" spans="1:10">
      <c r="G137" s="79"/>
      <c r="I137" s="27"/>
      <c r="J137" s="27"/>
    </row>
    <row r="138" spans="1:10">
      <c r="G138" s="79"/>
      <c r="I138" s="27"/>
      <c r="J138" s="27"/>
    </row>
    <row r="139" spans="1:10">
      <c r="G139" s="79"/>
      <c r="I139" s="27"/>
      <c r="J139" s="27"/>
    </row>
    <row r="140" spans="1:10">
      <c r="G140" s="79"/>
      <c r="I140" s="27"/>
      <c r="J140" s="27"/>
    </row>
    <row r="141" spans="1:10">
      <c r="G141" s="79"/>
      <c r="I141" s="27"/>
      <c r="J141" s="27"/>
    </row>
    <row r="142" spans="1:10">
      <c r="G142" s="79"/>
      <c r="I142" s="27"/>
      <c r="J142" s="27"/>
    </row>
    <row r="143" spans="1:10">
      <c r="G143" s="79"/>
      <c r="I143" s="27"/>
      <c r="J143" s="27"/>
    </row>
    <row r="144" spans="1:10">
      <c r="G144" s="79"/>
      <c r="I144" s="27"/>
      <c r="J144" s="27"/>
    </row>
    <row r="145" spans="7:10">
      <c r="G145" s="79"/>
      <c r="I145" s="27"/>
      <c r="J145" s="27"/>
    </row>
    <row r="146" spans="7:10">
      <c r="G146" s="79"/>
      <c r="I146" s="27"/>
      <c r="J146" s="27"/>
    </row>
    <row r="147" spans="7:10">
      <c r="G147" s="79"/>
      <c r="I147" s="27"/>
      <c r="J147" s="27"/>
    </row>
    <row r="148" spans="7:10">
      <c r="G148" s="79"/>
      <c r="I148" s="27"/>
      <c r="J148" s="27"/>
    </row>
    <row r="149" spans="7:10">
      <c r="G149" s="79"/>
      <c r="I149" s="27"/>
      <c r="J149" s="27"/>
    </row>
    <row r="150" spans="7:10">
      <c r="G150" s="79"/>
      <c r="I150" s="27"/>
      <c r="J150" s="27"/>
    </row>
    <row r="151" spans="7:10">
      <c r="G151" s="79"/>
      <c r="I151" s="27"/>
      <c r="J151" s="27"/>
    </row>
    <row r="152" spans="7:10">
      <c r="G152" s="79"/>
      <c r="I152" s="27"/>
      <c r="J152" s="27"/>
    </row>
    <row r="153" spans="7:10">
      <c r="G153" s="79"/>
      <c r="I153" s="27"/>
      <c r="J153" s="27"/>
    </row>
    <row r="154" spans="7:10">
      <c r="G154" s="79"/>
      <c r="I154" s="27"/>
      <c r="J154" s="27"/>
    </row>
    <row r="155" spans="7:10">
      <c r="G155" s="79"/>
      <c r="I155" s="27"/>
      <c r="J155" s="27"/>
    </row>
    <row r="156" spans="7:10">
      <c r="G156" s="79"/>
      <c r="I156" s="27"/>
      <c r="J156" s="27"/>
    </row>
    <row r="157" spans="7:10">
      <c r="G157" s="79"/>
      <c r="I157" s="27"/>
      <c r="J157" s="27"/>
    </row>
    <row r="158" spans="7:10">
      <c r="G158" s="79"/>
      <c r="I158" s="27"/>
      <c r="J158" s="27"/>
    </row>
    <row r="159" spans="7:10">
      <c r="G159" s="79"/>
      <c r="I159" s="27"/>
      <c r="J159" s="27"/>
    </row>
    <row r="160" spans="7:10">
      <c r="G160" s="79"/>
      <c r="I160" s="27"/>
      <c r="J160" s="27"/>
    </row>
    <row r="161" spans="7:10">
      <c r="G161" s="79"/>
      <c r="I161" s="27"/>
      <c r="J161" s="27"/>
    </row>
    <row r="162" spans="7:10">
      <c r="G162" s="79"/>
      <c r="I162" s="27"/>
      <c r="J162" s="27"/>
    </row>
    <row r="163" spans="7:10">
      <c r="G163" s="79"/>
      <c r="I163" s="27"/>
      <c r="J163" s="27"/>
    </row>
    <row r="164" spans="7:10">
      <c r="G164" s="79"/>
      <c r="I164" s="27"/>
      <c r="J164" s="27"/>
    </row>
    <row r="165" spans="7:10">
      <c r="G165" s="79"/>
      <c r="I165" s="27"/>
      <c r="J165" s="27"/>
    </row>
    <row r="166" spans="7:10">
      <c r="G166" s="79"/>
      <c r="I166" s="27"/>
      <c r="J166" s="27"/>
    </row>
    <row r="167" spans="7:10">
      <c r="G167" s="79"/>
      <c r="I167" s="27"/>
      <c r="J167" s="27"/>
    </row>
    <row r="168" spans="7:10">
      <c r="G168" s="79"/>
      <c r="I168" s="27"/>
      <c r="J168" s="27"/>
    </row>
    <row r="169" spans="7:10">
      <c r="G169" s="79"/>
      <c r="I169" s="27"/>
      <c r="J169" s="27"/>
    </row>
    <row r="170" spans="7:10">
      <c r="G170" s="79"/>
      <c r="I170" s="27"/>
      <c r="J170" s="27"/>
    </row>
    <row r="171" spans="7:10">
      <c r="G171" s="79"/>
      <c r="I171" s="27"/>
      <c r="J171" s="27"/>
    </row>
    <row r="172" spans="7:10">
      <c r="G172" s="79"/>
      <c r="I172" s="27"/>
      <c r="J172" s="27"/>
    </row>
    <row r="173" spans="7:10">
      <c r="G173" s="79"/>
      <c r="I173" s="27"/>
      <c r="J173" s="27"/>
    </row>
    <row r="174" spans="7:10">
      <c r="G174" s="79"/>
      <c r="I174" s="27"/>
      <c r="J174" s="27"/>
    </row>
    <row r="175" spans="7:10">
      <c r="G175" s="79"/>
      <c r="I175" s="27"/>
      <c r="J175" s="27"/>
    </row>
    <row r="176" spans="7:10">
      <c r="G176" s="79"/>
      <c r="I176" s="27"/>
      <c r="J176" s="27"/>
    </row>
    <row r="177" spans="7:10">
      <c r="G177" s="79"/>
      <c r="I177" s="27"/>
      <c r="J177" s="27"/>
    </row>
    <row r="178" spans="7:10">
      <c r="G178" s="79"/>
      <c r="I178" s="27"/>
      <c r="J178" s="27"/>
    </row>
    <row r="179" spans="7:10">
      <c r="G179" s="79"/>
      <c r="I179" s="27"/>
      <c r="J179" s="27"/>
    </row>
    <row r="180" spans="7:10">
      <c r="G180" s="79"/>
      <c r="I180" s="27"/>
      <c r="J180" s="27"/>
    </row>
    <row r="181" spans="7:10">
      <c r="G181" s="79"/>
      <c r="I181" s="27"/>
      <c r="J181" s="27"/>
    </row>
    <row r="182" spans="7:10">
      <c r="G182" s="79"/>
      <c r="I182" s="27"/>
      <c r="J182" s="27"/>
    </row>
    <row r="183" spans="7:10">
      <c r="G183" s="79"/>
      <c r="I183" s="27"/>
      <c r="J183" s="27"/>
    </row>
    <row r="184" spans="7:10">
      <c r="G184" s="79"/>
      <c r="I184" s="27"/>
      <c r="J184" s="27"/>
    </row>
    <row r="185" spans="7:10">
      <c r="G185" s="79"/>
      <c r="I185" s="27"/>
      <c r="J185" s="27"/>
    </row>
    <row r="186" spans="7:10">
      <c r="G186" s="79"/>
      <c r="I186" s="27"/>
      <c r="J186" s="27"/>
    </row>
    <row r="187" spans="7:10">
      <c r="G187" s="79"/>
      <c r="I187" s="27"/>
      <c r="J187" s="27"/>
    </row>
    <row r="188" spans="7:10">
      <c r="G188" s="79"/>
      <c r="I188" s="27"/>
      <c r="J188" s="27"/>
    </row>
    <row r="189" spans="7:10">
      <c r="G189" s="79"/>
      <c r="I189" s="27"/>
      <c r="J189" s="27"/>
    </row>
    <row r="190" spans="7:10">
      <c r="G190" s="79"/>
      <c r="I190" s="27"/>
      <c r="J190" s="27"/>
    </row>
    <row r="191" spans="7:10">
      <c r="G191" s="79"/>
      <c r="I191" s="27"/>
      <c r="J191" s="27"/>
    </row>
    <row r="192" spans="7:10">
      <c r="G192" s="79"/>
      <c r="I192" s="27"/>
      <c r="J192" s="27"/>
    </row>
    <row r="193" spans="7:10">
      <c r="G193" s="79"/>
      <c r="I193" s="27"/>
      <c r="J193" s="27"/>
    </row>
    <row r="194" spans="7:10">
      <c r="G194" s="79"/>
      <c r="I194" s="27"/>
      <c r="J194" s="27"/>
    </row>
    <row r="195" spans="7:10">
      <c r="G195" s="79"/>
      <c r="I195" s="27"/>
      <c r="J195" s="27"/>
    </row>
    <row r="196" spans="7:10">
      <c r="G196" s="79"/>
      <c r="I196" s="27"/>
      <c r="J196" s="27"/>
    </row>
    <row r="197" spans="7:10">
      <c r="G197" s="79"/>
      <c r="I197" s="27"/>
      <c r="J197" s="27"/>
    </row>
    <row r="198" spans="7:10">
      <c r="G198" s="79"/>
      <c r="I198" s="27"/>
      <c r="J198" s="27"/>
    </row>
    <row r="199" spans="7:10">
      <c r="G199" s="79"/>
      <c r="I199" s="27"/>
      <c r="J199" s="27"/>
    </row>
    <row r="200" spans="7:10">
      <c r="G200" s="79"/>
      <c r="I200" s="27"/>
      <c r="J200" s="27"/>
    </row>
    <row r="201" spans="7:10">
      <c r="G201" s="79"/>
      <c r="I201" s="27"/>
      <c r="J201" s="27"/>
    </row>
    <row r="202" spans="7:10">
      <c r="G202" s="79"/>
      <c r="I202" s="27"/>
      <c r="J202" s="27"/>
    </row>
    <row r="203" spans="7:10">
      <c r="G203" s="79"/>
      <c r="I203" s="27"/>
      <c r="J203" s="27"/>
    </row>
    <row r="204" spans="7:10">
      <c r="G204" s="79"/>
      <c r="I204" s="27"/>
      <c r="J204" s="27"/>
    </row>
    <row r="205" spans="7:10">
      <c r="G205" s="79"/>
      <c r="I205" s="27"/>
      <c r="J205" s="27"/>
    </row>
    <row r="206" spans="7:10">
      <c r="G206" s="79"/>
      <c r="I206" s="27"/>
      <c r="J206" s="27"/>
    </row>
    <row r="207" spans="7:10">
      <c r="G207" s="79"/>
      <c r="I207" s="27"/>
      <c r="J207" s="27"/>
    </row>
    <row r="208" spans="7:10">
      <c r="G208" s="79"/>
      <c r="I208" s="27"/>
      <c r="J208" s="27"/>
    </row>
    <row r="209" spans="7:10">
      <c r="G209" s="79"/>
      <c r="I209" s="27"/>
      <c r="J209" s="27"/>
    </row>
    <row r="210" spans="7:10">
      <c r="G210" s="79"/>
      <c r="I210" s="27"/>
      <c r="J210" s="27"/>
    </row>
    <row r="211" spans="7:10">
      <c r="G211" s="79"/>
      <c r="I211" s="27"/>
      <c r="J211" s="27"/>
    </row>
    <row r="212" spans="7:10">
      <c r="G212" s="79"/>
      <c r="I212" s="27"/>
      <c r="J212" s="27"/>
    </row>
    <row r="213" spans="7:10">
      <c r="G213" s="79"/>
      <c r="I213" s="27"/>
      <c r="J213" s="27"/>
    </row>
    <row r="214" spans="7:10">
      <c r="G214" s="79"/>
      <c r="I214" s="27"/>
      <c r="J214" s="27"/>
    </row>
    <row r="215" spans="7:10">
      <c r="G215" s="79"/>
      <c r="I215" s="27"/>
      <c r="J215" s="27"/>
    </row>
    <row r="216" spans="7:10">
      <c r="G216" s="79"/>
      <c r="I216" s="27"/>
      <c r="J216" s="27"/>
    </row>
    <row r="217" spans="7:10">
      <c r="G217" s="79"/>
      <c r="I217" s="27"/>
      <c r="J217" s="27"/>
    </row>
    <row r="218" spans="7:10">
      <c r="G218" s="79"/>
      <c r="I218" s="27"/>
      <c r="J218" s="27"/>
    </row>
    <row r="219" spans="7:10">
      <c r="G219" s="79"/>
      <c r="I219" s="27"/>
      <c r="J219" s="27"/>
    </row>
    <row r="220" spans="7:10">
      <c r="G220" s="79"/>
      <c r="I220" s="27"/>
      <c r="J220" s="27"/>
    </row>
    <row r="221" spans="7:10">
      <c r="G221" s="79"/>
      <c r="I221" s="27"/>
      <c r="J221" s="27"/>
    </row>
    <row r="222" spans="7:10">
      <c r="G222" s="79"/>
      <c r="I222" s="27"/>
      <c r="J222" s="27"/>
    </row>
    <row r="223" spans="7:10">
      <c r="G223" s="79"/>
      <c r="I223" s="27"/>
      <c r="J223" s="27"/>
    </row>
    <row r="224" spans="7:10">
      <c r="G224" s="79"/>
      <c r="I224" s="27"/>
      <c r="J224" s="27"/>
    </row>
    <row r="225" spans="7:10">
      <c r="G225" s="79"/>
      <c r="I225" s="27"/>
      <c r="J225" s="27"/>
    </row>
    <row r="226" spans="7:10">
      <c r="G226" s="79"/>
      <c r="I226" s="27"/>
      <c r="J226" s="27"/>
    </row>
    <row r="227" spans="7:10">
      <c r="G227" s="79"/>
      <c r="I227" s="27"/>
      <c r="J227" s="27"/>
    </row>
    <row r="228" spans="7:10">
      <c r="G228" s="79"/>
      <c r="I228" s="27"/>
      <c r="J228" s="27"/>
    </row>
    <row r="229" spans="7:10">
      <c r="G229" s="79"/>
      <c r="I229" s="27"/>
      <c r="J229" s="27"/>
    </row>
    <row r="230" spans="7:10">
      <c r="G230" s="79"/>
      <c r="I230" s="27"/>
      <c r="J230" s="27"/>
    </row>
    <row r="231" spans="7:10">
      <c r="G231" s="79"/>
      <c r="I231" s="27"/>
      <c r="J231" s="27"/>
    </row>
    <row r="232" spans="7:10">
      <c r="G232" s="79"/>
      <c r="I232" s="27"/>
      <c r="J232" s="27"/>
    </row>
    <row r="233" spans="7:10">
      <c r="G233" s="79"/>
      <c r="I233" s="27"/>
      <c r="J233" s="27"/>
    </row>
    <row r="234" spans="7:10">
      <c r="G234" s="79"/>
      <c r="I234" s="27"/>
      <c r="J234" s="27"/>
    </row>
    <row r="235" spans="7:10">
      <c r="G235" s="79"/>
      <c r="I235" s="27"/>
      <c r="J235" s="27"/>
    </row>
    <row r="236" spans="7:10">
      <c r="G236" s="79"/>
      <c r="I236" s="27"/>
      <c r="J236" s="27"/>
    </row>
    <row r="237" spans="7:10">
      <c r="G237" s="79"/>
      <c r="I237" s="27"/>
      <c r="J237" s="27"/>
    </row>
    <row r="238" spans="7:10">
      <c r="G238" s="79"/>
      <c r="I238" s="27"/>
      <c r="J238" s="27"/>
    </row>
    <row r="239" spans="7:10">
      <c r="G239" s="79"/>
      <c r="I239" s="27"/>
      <c r="J239" s="27"/>
    </row>
    <row r="240" spans="7:10">
      <c r="G240" s="79"/>
      <c r="I240" s="27"/>
      <c r="J240" s="27"/>
    </row>
    <row r="241" spans="7:10">
      <c r="G241" s="79"/>
      <c r="I241" s="27"/>
      <c r="J241" s="27"/>
    </row>
    <row r="242" spans="7:10">
      <c r="G242" s="79"/>
      <c r="I242" s="27"/>
      <c r="J242" s="27"/>
    </row>
    <row r="243" spans="7:10">
      <c r="G243" s="79"/>
      <c r="I243" s="27"/>
      <c r="J243" s="27"/>
    </row>
    <row r="244" spans="7:10">
      <c r="G244" s="79"/>
      <c r="I244" s="27"/>
      <c r="J244" s="27"/>
    </row>
    <row r="245" spans="7:10">
      <c r="G245" s="79"/>
      <c r="I245" s="27"/>
      <c r="J245" s="27"/>
    </row>
    <row r="246" spans="7:10">
      <c r="G246" s="79"/>
      <c r="I246" s="27"/>
      <c r="J246" s="27"/>
    </row>
    <row r="247" spans="7:10">
      <c r="G247" s="79"/>
      <c r="I247" s="27"/>
      <c r="J247" s="27"/>
    </row>
    <row r="248" spans="7:10">
      <c r="G248" s="79"/>
      <c r="I248" s="27"/>
      <c r="J248" s="27"/>
    </row>
    <row r="249" spans="7:10">
      <c r="G249" s="79"/>
      <c r="I249" s="27"/>
      <c r="J249" s="27"/>
    </row>
    <row r="250" spans="7:10">
      <c r="G250" s="79"/>
      <c r="I250" s="27"/>
      <c r="J250" s="27"/>
    </row>
    <row r="251" spans="7:10">
      <c r="G251" s="79"/>
      <c r="I251" s="27"/>
      <c r="J251" s="27"/>
    </row>
    <row r="252" spans="7:10">
      <c r="G252" s="79"/>
      <c r="I252" s="27"/>
      <c r="J252" s="27"/>
    </row>
    <row r="253" spans="7:10">
      <c r="G253" s="79"/>
      <c r="I253" s="27"/>
      <c r="J253" s="27"/>
    </row>
    <row r="254" spans="7:10">
      <c r="G254" s="79"/>
      <c r="I254" s="27"/>
      <c r="J254" s="27"/>
    </row>
    <row r="255" spans="7:10">
      <c r="G255" s="79"/>
      <c r="I255" s="27"/>
      <c r="J255" s="27"/>
    </row>
    <row r="256" spans="7:10">
      <c r="G256" s="79"/>
      <c r="I256" s="27"/>
      <c r="J256" s="27"/>
    </row>
    <row r="257" spans="7:10">
      <c r="G257" s="79"/>
      <c r="I257" s="27"/>
      <c r="J257" s="27"/>
    </row>
    <row r="258" spans="7:10">
      <c r="G258" s="79"/>
      <c r="I258" s="27"/>
      <c r="J258" s="27"/>
    </row>
    <row r="259" spans="7:10">
      <c r="G259" s="79"/>
      <c r="I259" s="27"/>
      <c r="J259" s="27"/>
    </row>
    <row r="260" spans="7:10">
      <c r="G260" s="79"/>
      <c r="I260" s="27"/>
      <c r="J260" s="27"/>
    </row>
    <row r="261" spans="7:10">
      <c r="G261" s="79"/>
      <c r="I261" s="27"/>
      <c r="J261" s="27"/>
    </row>
    <row r="262" spans="7:10">
      <c r="G262" s="79"/>
      <c r="I262" s="27"/>
      <c r="J262" s="27"/>
    </row>
    <row r="263" spans="7:10">
      <c r="G263" s="79"/>
      <c r="I263" s="27"/>
      <c r="J263" s="27"/>
    </row>
    <row r="264" spans="7:10">
      <c r="G264" s="79"/>
      <c r="I264" s="27"/>
      <c r="J264" s="27"/>
    </row>
    <row r="265" spans="7:10">
      <c r="G265" s="79"/>
      <c r="I265" s="27"/>
      <c r="J265" s="27"/>
    </row>
    <row r="266" spans="7:10">
      <c r="G266" s="79"/>
      <c r="I266" s="27"/>
      <c r="J266" s="27"/>
    </row>
    <row r="267" spans="7:10">
      <c r="G267" s="79"/>
      <c r="I267" s="27"/>
      <c r="J267" s="27"/>
    </row>
    <row r="268" spans="7:10">
      <c r="G268" s="79"/>
      <c r="I268" s="27"/>
      <c r="J268" s="27"/>
    </row>
    <row r="269" spans="7:10">
      <c r="G269" s="79"/>
      <c r="I269" s="27"/>
      <c r="J269" s="27"/>
    </row>
    <row r="270" spans="7:10">
      <c r="G270" s="79"/>
      <c r="I270" s="27"/>
      <c r="J270" s="27"/>
    </row>
    <row r="271" spans="7:10">
      <c r="G271" s="79"/>
      <c r="I271" s="27"/>
      <c r="J271" s="27"/>
    </row>
    <row r="272" spans="7:10">
      <c r="G272" s="79"/>
      <c r="I272" s="27"/>
      <c r="J272" s="27"/>
    </row>
    <row r="273" spans="7:10">
      <c r="G273" s="79"/>
      <c r="I273" s="27"/>
      <c r="J273" s="27"/>
    </row>
    <row r="274" spans="7:10">
      <c r="G274" s="79"/>
      <c r="I274" s="27"/>
      <c r="J274" s="27"/>
    </row>
    <row r="275" spans="7:10">
      <c r="G275" s="79"/>
      <c r="I275" s="27"/>
      <c r="J275" s="27"/>
    </row>
    <row r="276" spans="7:10">
      <c r="G276" s="79"/>
      <c r="I276" s="27"/>
      <c r="J276" s="27"/>
    </row>
    <row r="277" spans="7:10">
      <c r="G277" s="79"/>
      <c r="I277" s="27"/>
      <c r="J277" s="27"/>
    </row>
    <row r="278" spans="7:10">
      <c r="G278" s="79"/>
      <c r="I278" s="27"/>
      <c r="J278" s="27"/>
    </row>
    <row r="279" spans="7:10">
      <c r="G279" s="79"/>
      <c r="I279" s="27"/>
      <c r="J279" s="27"/>
    </row>
    <row r="280" spans="7:10">
      <c r="G280" s="79"/>
      <c r="I280" s="27"/>
      <c r="J280" s="27"/>
    </row>
    <row r="281" spans="7:10">
      <c r="G281" s="79"/>
      <c r="I281" s="27"/>
      <c r="J281" s="27"/>
    </row>
    <row r="282" spans="7:10">
      <c r="G282" s="79"/>
      <c r="I282" s="27"/>
      <c r="J282" s="27"/>
    </row>
    <row r="283" spans="7:10">
      <c r="G283" s="79"/>
      <c r="I283" s="27"/>
      <c r="J283" s="27"/>
    </row>
    <row r="284" spans="7:10">
      <c r="G284" s="79"/>
      <c r="I284" s="27"/>
      <c r="J284" s="27"/>
    </row>
    <row r="285" spans="7:10">
      <c r="G285" s="79"/>
      <c r="I285" s="27"/>
      <c r="J285" s="27"/>
    </row>
    <row r="286" spans="7:10">
      <c r="G286" s="79"/>
      <c r="I286" s="27"/>
      <c r="J286" s="27"/>
    </row>
    <row r="287" spans="7:10">
      <c r="G287" s="79"/>
      <c r="I287" s="27"/>
      <c r="J287" s="27"/>
    </row>
    <row r="288" spans="7:10">
      <c r="G288" s="79"/>
      <c r="I288" s="27"/>
      <c r="J288" s="27"/>
    </row>
    <row r="289" spans="7:10">
      <c r="G289" s="79"/>
      <c r="I289" s="27"/>
      <c r="J289" s="27"/>
    </row>
    <row r="290" spans="7:10">
      <c r="G290" s="79"/>
      <c r="I290" s="27"/>
      <c r="J290" s="27"/>
    </row>
    <row r="291" spans="7:10">
      <c r="G291" s="79"/>
      <c r="I291" s="27"/>
      <c r="J291" s="27"/>
    </row>
    <row r="292" spans="7:10">
      <c r="G292" s="79"/>
      <c r="I292" s="27"/>
      <c r="J292" s="27"/>
    </row>
    <row r="293" spans="7:10">
      <c r="G293" s="79"/>
      <c r="I293" s="27"/>
      <c r="J293" s="27"/>
    </row>
    <row r="294" spans="7:10">
      <c r="G294" s="79"/>
      <c r="I294" s="27"/>
      <c r="J294" s="27"/>
    </row>
    <row r="295" spans="7:10">
      <c r="G295" s="79"/>
      <c r="I295" s="27"/>
      <c r="J295" s="27"/>
    </row>
    <row r="296" spans="7:10">
      <c r="G296" s="79"/>
      <c r="I296" s="27"/>
      <c r="J296" s="27"/>
    </row>
    <row r="297" spans="7:10">
      <c r="G297" s="79"/>
      <c r="I297" s="27"/>
      <c r="J297" s="27"/>
    </row>
    <row r="298" spans="7:10">
      <c r="G298" s="79"/>
      <c r="I298" s="27"/>
      <c r="J298" s="27"/>
    </row>
    <row r="299" spans="7:10">
      <c r="G299" s="79"/>
      <c r="I299" s="27"/>
      <c r="J299" s="27"/>
    </row>
    <row r="300" spans="7:10">
      <c r="G300" s="79"/>
      <c r="I300" s="27"/>
      <c r="J300" s="27"/>
    </row>
    <row r="301" spans="7:10">
      <c r="G301" s="79"/>
      <c r="I301" s="27"/>
      <c r="J301" s="27"/>
    </row>
    <row r="302" spans="7:10">
      <c r="G302" s="79"/>
      <c r="I302" s="27"/>
      <c r="J302" s="27"/>
    </row>
    <row r="303" spans="7:10">
      <c r="G303" s="79"/>
      <c r="I303" s="27"/>
      <c r="J303" s="27"/>
    </row>
    <row r="304" spans="7:10">
      <c r="G304" s="79"/>
      <c r="I304" s="27"/>
      <c r="J304" s="27"/>
    </row>
    <row r="305" spans="7:10">
      <c r="G305" s="79"/>
      <c r="I305" s="27"/>
      <c r="J305" s="27"/>
    </row>
    <row r="306" spans="7:10">
      <c r="G306" s="79"/>
      <c r="I306" s="27"/>
      <c r="J306" s="27"/>
    </row>
    <row r="307" spans="7:10">
      <c r="G307" s="79"/>
      <c r="I307" s="27"/>
      <c r="J307" s="27"/>
    </row>
    <row r="308" spans="7:10">
      <c r="G308" s="79"/>
      <c r="I308" s="27"/>
      <c r="J308" s="27"/>
    </row>
    <row r="309" spans="7:10">
      <c r="G309" s="79"/>
      <c r="I309" s="27"/>
      <c r="J309" s="27"/>
    </row>
    <row r="310" spans="7:10">
      <c r="G310" s="79"/>
      <c r="I310" s="27"/>
      <c r="J310" s="27"/>
    </row>
    <row r="311" spans="7:10">
      <c r="G311" s="79"/>
      <c r="I311" s="27"/>
      <c r="J311" s="27"/>
    </row>
    <row r="312" spans="7:10">
      <c r="G312" s="79"/>
      <c r="I312" s="27"/>
      <c r="J312" s="27"/>
    </row>
    <row r="313" spans="7:10">
      <c r="G313" s="79"/>
      <c r="I313" s="27"/>
      <c r="J313" s="27"/>
    </row>
    <row r="314" spans="7:10">
      <c r="G314" s="79"/>
      <c r="I314" s="27"/>
      <c r="J314" s="27"/>
    </row>
    <row r="315" spans="7:10">
      <c r="G315" s="79"/>
      <c r="I315" s="27"/>
      <c r="J315" s="27"/>
    </row>
    <row r="316" spans="7:10">
      <c r="G316" s="79"/>
      <c r="I316" s="27"/>
      <c r="J316" s="27"/>
    </row>
    <row r="317" spans="7:10">
      <c r="G317" s="79"/>
      <c r="I317" s="27"/>
      <c r="J317" s="27"/>
    </row>
    <row r="318" spans="7:10">
      <c r="G318" s="79"/>
      <c r="I318" s="27"/>
      <c r="J318" s="27"/>
    </row>
    <row r="319" spans="7:10">
      <c r="G319" s="79"/>
      <c r="I319" s="27"/>
      <c r="J319" s="27"/>
    </row>
    <row r="320" spans="7:10">
      <c r="G320" s="79"/>
      <c r="I320" s="27"/>
      <c r="J320" s="27"/>
    </row>
    <row r="321" spans="7:10">
      <c r="G321" s="79"/>
      <c r="I321" s="27"/>
      <c r="J321" s="27"/>
    </row>
    <row r="322" spans="7:10">
      <c r="G322" s="79"/>
      <c r="I322" s="27"/>
      <c r="J322" s="27"/>
    </row>
    <row r="323" spans="7:10">
      <c r="G323" s="79"/>
      <c r="I323" s="27"/>
      <c r="J323" s="27"/>
    </row>
    <row r="324" spans="7:10">
      <c r="G324" s="79"/>
      <c r="I324" s="27"/>
      <c r="J324" s="27"/>
    </row>
    <row r="325" spans="7:10">
      <c r="G325" s="79"/>
      <c r="I325" s="27"/>
      <c r="J325" s="27"/>
    </row>
    <row r="326" spans="7:10">
      <c r="G326" s="79"/>
      <c r="I326" s="27"/>
      <c r="J326" s="27"/>
    </row>
    <row r="327" spans="7:10">
      <c r="G327" s="79"/>
      <c r="I327" s="27"/>
      <c r="J327" s="27"/>
    </row>
    <row r="328" spans="7:10">
      <c r="G328" s="79"/>
      <c r="I328" s="27"/>
      <c r="J328" s="27"/>
    </row>
    <row r="329" spans="7:10">
      <c r="G329" s="79"/>
      <c r="I329" s="27"/>
      <c r="J329" s="27"/>
    </row>
    <row r="330" spans="7:10">
      <c r="G330" s="79"/>
      <c r="I330" s="27"/>
      <c r="J330" s="27"/>
    </row>
    <row r="331" spans="7:10">
      <c r="G331" s="79"/>
      <c r="I331" s="27"/>
      <c r="J331" s="27"/>
    </row>
    <row r="332" spans="7:10">
      <c r="G332" s="79"/>
      <c r="I332" s="27"/>
      <c r="J332" s="27"/>
    </row>
    <row r="333" spans="7:10">
      <c r="G333" s="79"/>
      <c r="I333" s="27"/>
      <c r="J333" s="27"/>
    </row>
    <row r="334" spans="7:10">
      <c r="G334" s="79"/>
      <c r="I334" s="27"/>
      <c r="J334" s="27"/>
    </row>
    <row r="335" spans="7:10">
      <c r="G335" s="79"/>
      <c r="I335" s="27"/>
      <c r="J335" s="27"/>
    </row>
    <row r="336" spans="7:10">
      <c r="G336" s="79"/>
      <c r="I336" s="27"/>
      <c r="J336" s="27"/>
    </row>
    <row r="337" spans="7:10">
      <c r="G337" s="79"/>
      <c r="I337" s="27"/>
      <c r="J337" s="27"/>
    </row>
    <row r="338" spans="7:10">
      <c r="G338" s="79"/>
      <c r="I338" s="27"/>
      <c r="J338" s="27"/>
    </row>
    <row r="339" spans="7:10">
      <c r="G339" s="79"/>
      <c r="I339" s="27"/>
      <c r="J339" s="27"/>
    </row>
    <row r="340" spans="7:10">
      <c r="G340" s="79"/>
      <c r="I340" s="27"/>
      <c r="J340" s="27"/>
    </row>
    <row r="341" spans="7:10">
      <c r="G341" s="79"/>
      <c r="I341" s="27"/>
      <c r="J341" s="27"/>
    </row>
    <row r="342" spans="7:10">
      <c r="G342" s="79"/>
      <c r="I342" s="27"/>
      <c r="J342" s="27"/>
    </row>
    <row r="343" spans="7:10">
      <c r="G343" s="79"/>
      <c r="I343" s="27"/>
      <c r="J343" s="27"/>
    </row>
    <row r="344" spans="7:10">
      <c r="G344" s="79"/>
      <c r="I344" s="27"/>
      <c r="J344" s="27"/>
    </row>
    <row r="345" spans="7:10">
      <c r="G345" s="79"/>
      <c r="I345" s="27"/>
      <c r="J345" s="27"/>
    </row>
    <row r="346" spans="7:10">
      <c r="G346" s="79"/>
      <c r="I346" s="27"/>
      <c r="J346" s="27"/>
    </row>
    <row r="347" spans="7:10">
      <c r="G347" s="79"/>
      <c r="I347" s="27"/>
      <c r="J347" s="27"/>
    </row>
    <row r="348" spans="7:10">
      <c r="G348" s="79"/>
      <c r="I348" s="27"/>
      <c r="J348" s="27"/>
    </row>
    <row r="349" spans="7:10">
      <c r="G349" s="79"/>
      <c r="I349" s="27"/>
      <c r="J349" s="27"/>
    </row>
    <row r="350" spans="7:10">
      <c r="G350" s="79"/>
      <c r="I350" s="27"/>
      <c r="J350" s="27"/>
    </row>
    <row r="351" spans="7:10">
      <c r="G351" s="79"/>
      <c r="I351" s="27"/>
      <c r="J351" s="27"/>
    </row>
    <row r="352" spans="7:10">
      <c r="G352" s="79"/>
      <c r="I352" s="27"/>
      <c r="J352" s="27"/>
    </row>
    <row r="353" spans="7:10">
      <c r="G353" s="79"/>
      <c r="I353" s="27"/>
      <c r="J353" s="27"/>
    </row>
    <row r="354" spans="7:10">
      <c r="G354" s="79"/>
      <c r="I354" s="27"/>
      <c r="J354" s="27"/>
    </row>
    <row r="355" spans="7:10">
      <c r="G355" s="79"/>
      <c r="I355" s="27"/>
      <c r="J355" s="27"/>
    </row>
    <row r="356" spans="7:10">
      <c r="G356" s="79"/>
      <c r="I356" s="27"/>
      <c r="J356" s="27"/>
    </row>
    <row r="357" spans="7:10">
      <c r="G357" s="79"/>
      <c r="I357" s="27"/>
      <c r="J357" s="27"/>
    </row>
    <row r="358" spans="7:10">
      <c r="G358" s="79"/>
      <c r="I358" s="27"/>
      <c r="J358" s="27"/>
    </row>
    <row r="359" spans="7:10">
      <c r="G359" s="79"/>
      <c r="I359" s="27"/>
      <c r="J359" s="27"/>
    </row>
    <row r="360" spans="7:10">
      <c r="G360" s="79"/>
      <c r="I360" s="27"/>
      <c r="J360" s="27"/>
    </row>
    <row r="361" spans="7:10">
      <c r="G361" s="79"/>
      <c r="I361" s="27"/>
      <c r="J361" s="27"/>
    </row>
    <row r="362" spans="7:10">
      <c r="G362" s="79"/>
      <c r="I362" s="27"/>
      <c r="J362" s="27"/>
    </row>
    <row r="363" spans="7:10">
      <c r="G363" s="79"/>
      <c r="I363" s="27"/>
      <c r="J363" s="27"/>
    </row>
    <row r="364" spans="7:10">
      <c r="G364" s="79"/>
      <c r="I364" s="27"/>
      <c r="J364" s="27"/>
    </row>
    <row r="365" spans="7:10">
      <c r="G365" s="79"/>
      <c r="I365" s="27"/>
      <c r="J365" s="27"/>
    </row>
    <row r="366" spans="7:10">
      <c r="G366" s="79"/>
      <c r="I366" s="27"/>
      <c r="J366" s="27"/>
    </row>
    <row r="367" spans="7:10">
      <c r="G367" s="79"/>
      <c r="I367" s="27"/>
      <c r="J367" s="27"/>
    </row>
    <row r="368" spans="7:10">
      <c r="G368" s="79"/>
      <c r="I368" s="27"/>
      <c r="J368" s="27"/>
    </row>
    <row r="369" spans="7:10">
      <c r="G369" s="79"/>
      <c r="I369" s="27"/>
      <c r="J369" s="27"/>
    </row>
    <row r="370" spans="7:10">
      <c r="G370" s="79"/>
      <c r="I370" s="27"/>
      <c r="J370" s="27"/>
    </row>
    <row r="371" spans="7:10">
      <c r="G371" s="79"/>
      <c r="I371" s="27"/>
      <c r="J371" s="27"/>
    </row>
    <row r="372" spans="7:10">
      <c r="G372" s="79"/>
      <c r="I372" s="27"/>
      <c r="J372" s="27"/>
    </row>
    <row r="373" spans="7:10">
      <c r="G373" s="79"/>
      <c r="I373" s="27"/>
      <c r="J373" s="27"/>
    </row>
    <row r="374" spans="7:10">
      <c r="G374" s="79"/>
      <c r="I374" s="27"/>
      <c r="J374" s="27"/>
    </row>
    <row r="375" spans="7:10">
      <c r="G375" s="79"/>
      <c r="I375" s="27"/>
      <c r="J375" s="27"/>
    </row>
    <row r="376" spans="7:10">
      <c r="G376" s="79"/>
      <c r="I376" s="27"/>
      <c r="J376" s="27"/>
    </row>
    <row r="377" spans="7:10">
      <c r="G377" s="79"/>
    </row>
    <row r="378" spans="7:10">
      <c r="G378" s="79"/>
    </row>
    <row r="379" spans="7:10">
      <c r="G379" s="79"/>
    </row>
    <row r="380" spans="7:10">
      <c r="G380" s="79"/>
    </row>
    <row r="381" spans="7:10">
      <c r="G381" s="79"/>
    </row>
    <row r="382" spans="7:10">
      <c r="G382" s="79"/>
    </row>
    <row r="383" spans="7:10">
      <c r="G383" s="79"/>
    </row>
    <row r="384" spans="7:10">
      <c r="G384" s="79"/>
    </row>
    <row r="385" spans="7:7">
      <c r="G385" s="79"/>
    </row>
    <row r="386" spans="7:7">
      <c r="G386" s="79"/>
    </row>
    <row r="387" spans="7:7">
      <c r="G387" s="79"/>
    </row>
    <row r="388" spans="7:7">
      <c r="G388" s="79"/>
    </row>
    <row r="389" spans="7:7">
      <c r="G389" s="79"/>
    </row>
    <row r="390" spans="7:7">
      <c r="G390" s="79"/>
    </row>
    <row r="391" spans="7:7">
      <c r="G391" s="79"/>
    </row>
    <row r="392" spans="7:7">
      <c r="G392" s="79"/>
    </row>
    <row r="393" spans="7:7">
      <c r="G393" s="79"/>
    </row>
    <row r="394" spans="7:7">
      <c r="G394" s="79"/>
    </row>
    <row r="395" spans="7:7">
      <c r="G395" s="79"/>
    </row>
    <row r="396" spans="7:7">
      <c r="G396" s="79"/>
    </row>
    <row r="397" spans="7:7">
      <c r="G397" s="79"/>
    </row>
    <row r="398" spans="7:7">
      <c r="G398" s="79"/>
    </row>
    <row r="399" spans="7:7">
      <c r="G399" s="79"/>
    </row>
    <row r="400" spans="7:7">
      <c r="G400" s="79"/>
    </row>
    <row r="401" spans="7:7">
      <c r="G401" s="79"/>
    </row>
    <row r="402" spans="7:7">
      <c r="G402" s="79"/>
    </row>
    <row r="403" spans="7:7">
      <c r="G403" s="79"/>
    </row>
    <row r="404" spans="7:7">
      <c r="G404" s="79"/>
    </row>
    <row r="405" spans="7:7">
      <c r="G405" s="79"/>
    </row>
    <row r="406" spans="7:7">
      <c r="G406" s="79"/>
    </row>
    <row r="407" spans="7:7">
      <c r="G407" s="79"/>
    </row>
    <row r="408" spans="7:7">
      <c r="G408" s="79"/>
    </row>
    <row r="409" spans="7:7">
      <c r="G409" s="79"/>
    </row>
    <row r="410" spans="7:7">
      <c r="G410" s="79"/>
    </row>
    <row r="411" spans="7:7">
      <c r="G411" s="79"/>
    </row>
    <row r="412" spans="7:7">
      <c r="G412" s="79"/>
    </row>
    <row r="413" spans="7:7">
      <c r="G413" s="79"/>
    </row>
    <row r="414" spans="7:7">
      <c r="G414" s="79"/>
    </row>
    <row r="415" spans="7:7">
      <c r="G415" s="79"/>
    </row>
    <row r="416" spans="7:7">
      <c r="G416" s="79"/>
    </row>
    <row r="417" spans="7:7">
      <c r="G417" s="79"/>
    </row>
    <row r="418" spans="7:7">
      <c r="G418" s="79"/>
    </row>
    <row r="419" spans="7:7">
      <c r="G419" s="79"/>
    </row>
    <row r="420" spans="7:7">
      <c r="G420" s="79"/>
    </row>
    <row r="421" spans="7:7">
      <c r="G421" s="79"/>
    </row>
    <row r="422" spans="7:7">
      <c r="G422" s="79"/>
    </row>
    <row r="423" spans="7:7">
      <c r="G423" s="79"/>
    </row>
    <row r="424" spans="7:7">
      <c r="G424" s="79"/>
    </row>
  </sheetData>
  <sheetProtection sheet="1" objects="1" scenarios="1" selectLockedCells="1"/>
  <mergeCells count="42">
    <mergeCell ref="J10:L10"/>
    <mergeCell ref="B11:L11"/>
    <mergeCell ref="B13:C13"/>
    <mergeCell ref="D13:E13"/>
    <mergeCell ref="A6:L6"/>
    <mergeCell ref="A8:B8"/>
    <mergeCell ref="C8:D8"/>
    <mergeCell ref="A9:A10"/>
    <mergeCell ref="B9:C9"/>
    <mergeCell ref="D9:E9"/>
    <mergeCell ref="G9:I9"/>
    <mergeCell ref="A5:L5"/>
    <mergeCell ref="A1:L1"/>
    <mergeCell ref="A2:B2"/>
    <mergeCell ref="K2:L2"/>
    <mergeCell ref="A3:B3"/>
    <mergeCell ref="A4:B4"/>
    <mergeCell ref="F14:H14"/>
    <mergeCell ref="A18:C18"/>
    <mergeCell ref="B14:C14"/>
    <mergeCell ref="A15:C15"/>
    <mergeCell ref="D15:E15"/>
    <mergeCell ref="D16:E16"/>
    <mergeCell ref="D14:E14"/>
    <mergeCell ref="F15:H15"/>
    <mergeCell ref="F16:H16"/>
    <mergeCell ref="N4:N13"/>
    <mergeCell ref="I13:J13"/>
    <mergeCell ref="K13:L13"/>
    <mergeCell ref="A13:A14"/>
    <mergeCell ref="I16:J16"/>
    <mergeCell ref="K16:L16"/>
    <mergeCell ref="I15:J15"/>
    <mergeCell ref="K15:L15"/>
    <mergeCell ref="K14:L14"/>
    <mergeCell ref="I14:J14"/>
    <mergeCell ref="B10:C10"/>
    <mergeCell ref="D10:E10"/>
    <mergeCell ref="G10:I10"/>
    <mergeCell ref="J9:L9"/>
    <mergeCell ref="E8:F8"/>
    <mergeCell ref="G8:I8"/>
  </mergeCells>
  <phoneticPr fontId="2"/>
  <conditionalFormatting sqref="A20:A69">
    <cfRule type="expression" dxfId="7" priority="6" stopIfTrue="1">
      <formula>A20=""</formula>
    </cfRule>
  </conditionalFormatting>
  <conditionalFormatting sqref="C20:G69">
    <cfRule type="expression" dxfId="6" priority="10" stopIfTrue="1">
      <formula>C20=""</formula>
    </cfRule>
  </conditionalFormatting>
  <conditionalFormatting sqref="G8 B10:E10 G10:L10 B11:L11 B14:E14">
    <cfRule type="expression" dxfId="5" priority="8" stopIfTrue="1">
      <formula>IF(B8="",TRUE,FALSE)</formula>
    </cfRule>
  </conditionalFormatting>
  <conditionalFormatting sqref="G8:I8">
    <cfRule type="cellIs" dxfId="4" priority="7" stopIfTrue="1" operator="equal">
      <formula>""""""</formula>
    </cfRule>
  </conditionalFormatting>
  <conditionalFormatting sqref="H20:H69">
    <cfRule type="expression" dxfId="3" priority="9" stopIfTrue="1">
      <formula>IF(AND(H20="",#REF!=""),TRUE,FALSE)</formula>
    </cfRule>
  </conditionalFormatting>
  <conditionalFormatting sqref="J19">
    <cfRule type="expression" dxfId="2" priority="2" stopIfTrue="1">
      <formula>$J$19&lt;4</formula>
    </cfRule>
    <cfRule type="expression" dxfId="1" priority="3" stopIfTrue="1">
      <formula>$J$19&gt;=7</formula>
    </cfRule>
  </conditionalFormatting>
  <conditionalFormatting sqref="L20:L69">
    <cfRule type="expression" dxfId="0" priority="5" stopIfTrue="1">
      <formula>IF(L20&gt;=2,TRUE,FALSE)</formula>
    </cfRule>
  </conditionalFormatting>
  <dataValidations count="5">
    <dataValidation imeMode="hiragana" allowBlank="1" showInputMessage="1" showErrorMessage="1" sqref="I15 G17 I17 B14:F14 B10:E10 C20:D69 B11:L11 D15:F15"/>
    <dataValidation type="whole" imeMode="off" allowBlank="1" showInputMessage="1" showErrorMessage="1" sqref="G20:G69">
      <formula1>1</formula1>
      <formula2>6</formula2>
    </dataValidation>
    <dataValidation imeMode="halfKatakana" allowBlank="1" showInputMessage="1" showErrorMessage="1" sqref="E20:F69"/>
    <dataValidation imeMode="off" allowBlank="1" showInputMessage="1" showErrorMessage="1" sqref="G10:L10 B20:B69 I20:K69"/>
    <dataValidation type="list" imeMode="off" allowBlank="1" showInputMessage="1" showErrorMessage="1" promptTitle="種目" prompt="▼をクリックし種目選択" sqref="A20:A69">
      <formula1>$A$73:$A$77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5" orientation="portrait" horizontalDpi="4294967293" verticalDpi="4294967293" r:id="rId1"/>
  <headerFooter alignWithMargins="0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B3" sqref="B3"/>
    </sheetView>
  </sheetViews>
  <sheetFormatPr defaultRowHeight="13.5"/>
  <cols>
    <col min="2" max="2" width="7.5" bestFit="1" customWidth="1"/>
    <col min="3" max="3" width="26.125" bestFit="1" customWidth="1"/>
    <col min="4" max="4" width="28.25" bestFit="1" customWidth="1"/>
    <col min="5" max="5" width="22.625" bestFit="1" customWidth="1"/>
    <col min="6" max="6" width="7" bestFit="1" customWidth="1"/>
    <col min="7" max="7" width="14.5" bestFit="1" customWidth="1"/>
  </cols>
  <sheetData>
    <row r="1" spans="1:6">
      <c r="B1" t="s">
        <v>155</v>
      </c>
      <c r="C1" t="s">
        <v>156</v>
      </c>
      <c r="D1" t="s">
        <v>157</v>
      </c>
      <c r="E1" t="s">
        <v>158</v>
      </c>
      <c r="F1" t="s">
        <v>159</v>
      </c>
    </row>
    <row r="2" spans="1:6">
      <c r="A2" s="138" t="s">
        <v>152</v>
      </c>
      <c r="B2">
        <v>421</v>
      </c>
      <c r="C2" t="s">
        <v>160</v>
      </c>
      <c r="D2" t="s">
        <v>161</v>
      </c>
      <c r="E2" t="s">
        <v>161</v>
      </c>
      <c r="F2" t="s">
        <v>162</v>
      </c>
    </row>
    <row r="3" spans="1:6">
      <c r="A3" s="45" t="s">
        <v>116</v>
      </c>
      <c r="B3" s="141" t="s">
        <v>180</v>
      </c>
      <c r="C3" t="s">
        <v>163</v>
      </c>
      <c r="D3" t="s">
        <v>164</v>
      </c>
      <c r="E3" t="s">
        <v>164</v>
      </c>
      <c r="F3" t="s">
        <v>162</v>
      </c>
    </row>
    <row r="4" spans="1:6">
      <c r="A4" s="45" t="s">
        <v>130</v>
      </c>
      <c r="B4" s="141" t="s">
        <v>181</v>
      </c>
      <c r="C4" t="s">
        <v>165</v>
      </c>
      <c r="D4" t="s">
        <v>166</v>
      </c>
      <c r="E4" t="s">
        <v>166</v>
      </c>
      <c r="F4" t="s">
        <v>162</v>
      </c>
    </row>
    <row r="5" spans="1:6">
      <c r="A5" s="45" t="s">
        <v>117</v>
      </c>
      <c r="B5" s="141" t="s">
        <v>182</v>
      </c>
      <c r="C5" t="s">
        <v>167</v>
      </c>
      <c r="D5" t="s">
        <v>168</v>
      </c>
      <c r="E5" t="s">
        <v>168</v>
      </c>
      <c r="F5" t="s">
        <v>162</v>
      </c>
    </row>
    <row r="6" spans="1:6">
      <c r="A6" s="45" t="s">
        <v>118</v>
      </c>
      <c r="B6">
        <v>429</v>
      </c>
      <c r="C6" t="s">
        <v>169</v>
      </c>
      <c r="D6" t="s">
        <v>170</v>
      </c>
      <c r="E6" t="s">
        <v>171</v>
      </c>
      <c r="F6" t="s">
        <v>162</v>
      </c>
    </row>
    <row r="7" spans="1:6">
      <c r="A7" s="45" t="s">
        <v>119</v>
      </c>
      <c r="B7" s="141" t="s">
        <v>183</v>
      </c>
      <c r="C7" t="s">
        <v>172</v>
      </c>
      <c r="D7" t="s">
        <v>173</v>
      </c>
      <c r="E7" t="s">
        <v>173</v>
      </c>
      <c r="F7" t="s">
        <v>174</v>
      </c>
    </row>
    <row r="8" spans="1:6">
      <c r="A8" s="45" t="s">
        <v>120</v>
      </c>
      <c r="B8" s="141" t="s">
        <v>184</v>
      </c>
      <c r="C8" t="s">
        <v>175</v>
      </c>
      <c r="D8" t="s">
        <v>176</v>
      </c>
      <c r="E8" t="s">
        <v>176</v>
      </c>
      <c r="F8" t="s">
        <v>174</v>
      </c>
    </row>
    <row r="9" spans="1:6">
      <c r="A9" s="107" t="s">
        <v>144</v>
      </c>
      <c r="B9">
        <v>494</v>
      </c>
      <c r="C9" t="s">
        <v>177</v>
      </c>
      <c r="D9" t="s">
        <v>178</v>
      </c>
      <c r="E9" t="s">
        <v>179</v>
      </c>
      <c r="F9" t="s">
        <v>174</v>
      </c>
    </row>
    <row r="10" spans="1:6">
      <c r="A10" s="45"/>
    </row>
    <row r="11" spans="1:6">
      <c r="A11" s="107"/>
    </row>
    <row r="14" spans="1:6">
      <c r="A14" s="107"/>
    </row>
  </sheetData>
  <phoneticPr fontId="2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51"/>
  <sheetViews>
    <sheetView workbookViewId="0"/>
  </sheetViews>
  <sheetFormatPr defaultColWidth="9" defaultRowHeight="13.5"/>
  <cols>
    <col min="1" max="1" width="12.125" style="1" customWidth="1"/>
    <col min="2" max="2" width="9" style="1"/>
    <col min="3" max="3" width="12.125" style="1" customWidth="1"/>
    <col min="4" max="16384" width="9" style="1"/>
  </cols>
  <sheetData>
    <row r="1" spans="1:4" ht="13.5" customHeight="1">
      <c r="A1" s="2" t="s">
        <v>6</v>
      </c>
      <c r="B1" s="2" t="s">
        <v>47</v>
      </c>
      <c r="C1" s="2" t="s">
        <v>6</v>
      </c>
    </row>
    <row r="2" spans="1:4">
      <c r="A2" s="4" t="s">
        <v>7</v>
      </c>
      <c r="B2" s="3">
        <v>50</v>
      </c>
      <c r="C2" s="4" t="s">
        <v>7</v>
      </c>
      <c r="D2" s="1" t="s">
        <v>67</v>
      </c>
    </row>
    <row r="3" spans="1:4">
      <c r="A3" s="4" t="s">
        <v>8</v>
      </c>
      <c r="B3" s="3">
        <v>51</v>
      </c>
      <c r="C3" s="4" t="s">
        <v>8</v>
      </c>
      <c r="D3" s="1" t="s">
        <v>68</v>
      </c>
    </row>
    <row r="4" spans="1:4">
      <c r="A4" s="4" t="s">
        <v>48</v>
      </c>
      <c r="B4" s="3">
        <v>52</v>
      </c>
      <c r="C4" s="4" t="s">
        <v>48</v>
      </c>
      <c r="D4" s="1" t="s">
        <v>69</v>
      </c>
    </row>
    <row r="5" spans="1:4">
      <c r="A5" s="4" t="s">
        <v>9</v>
      </c>
      <c r="B5" s="3">
        <v>53</v>
      </c>
      <c r="C5" s="4" t="s">
        <v>9</v>
      </c>
      <c r="D5" s="1" t="s">
        <v>70</v>
      </c>
    </row>
    <row r="6" spans="1:4">
      <c r="A6" s="4" t="s">
        <v>10</v>
      </c>
      <c r="B6" s="3">
        <v>54</v>
      </c>
      <c r="C6" s="4" t="s">
        <v>10</v>
      </c>
      <c r="D6" s="1" t="s">
        <v>71</v>
      </c>
    </row>
    <row r="7" spans="1:4">
      <c r="A7" s="4" t="s">
        <v>11</v>
      </c>
      <c r="B7" s="3">
        <v>55</v>
      </c>
      <c r="C7" s="4" t="s">
        <v>11</v>
      </c>
      <c r="D7" s="1" t="s">
        <v>72</v>
      </c>
    </row>
    <row r="8" spans="1:4">
      <c r="A8" s="4" t="s">
        <v>12</v>
      </c>
      <c r="B8" s="3">
        <v>56</v>
      </c>
      <c r="C8" s="4" t="s">
        <v>12</v>
      </c>
      <c r="D8" s="1" t="s">
        <v>73</v>
      </c>
    </row>
    <row r="9" spans="1:4">
      <c r="A9" s="4"/>
      <c r="B9" s="3">
        <v>57</v>
      </c>
      <c r="C9" s="4"/>
    </row>
    <row r="10" spans="1:4">
      <c r="A10" s="4" t="s">
        <v>13</v>
      </c>
      <c r="B10" s="3">
        <v>58</v>
      </c>
      <c r="C10" s="4" t="s">
        <v>13</v>
      </c>
      <c r="D10" s="1" t="s">
        <v>74</v>
      </c>
    </row>
    <row r="11" spans="1:4">
      <c r="A11" s="4" t="s">
        <v>14</v>
      </c>
      <c r="B11" s="3">
        <v>59</v>
      </c>
      <c r="C11" s="4" t="s">
        <v>14</v>
      </c>
      <c r="D11" s="1" t="s">
        <v>75</v>
      </c>
    </row>
    <row r="12" spans="1:4">
      <c r="A12" s="4" t="s">
        <v>15</v>
      </c>
      <c r="B12" s="3">
        <v>60</v>
      </c>
      <c r="C12" s="4" t="s">
        <v>15</v>
      </c>
      <c r="D12" s="1" t="s">
        <v>76</v>
      </c>
    </row>
    <row r="13" spans="1:4">
      <c r="A13" s="4" t="s">
        <v>16</v>
      </c>
      <c r="B13" s="3">
        <v>61</v>
      </c>
      <c r="C13" s="4" t="s">
        <v>16</v>
      </c>
      <c r="D13" s="1" t="s">
        <v>77</v>
      </c>
    </row>
    <row r="14" spans="1:4">
      <c r="A14" s="4" t="s">
        <v>17</v>
      </c>
      <c r="B14" s="3">
        <v>62</v>
      </c>
      <c r="C14" s="4" t="s">
        <v>17</v>
      </c>
      <c r="D14" s="1" t="s">
        <v>78</v>
      </c>
    </row>
    <row r="15" spans="1:4">
      <c r="A15" s="4"/>
      <c r="B15" s="3">
        <v>63</v>
      </c>
      <c r="C15" s="4"/>
    </row>
    <row r="16" spans="1:4">
      <c r="A16" s="4" t="s">
        <v>49</v>
      </c>
      <c r="B16" s="3">
        <v>64</v>
      </c>
      <c r="C16" s="4" t="s">
        <v>49</v>
      </c>
      <c r="D16" s="1" t="s">
        <v>79</v>
      </c>
    </row>
    <row r="17" spans="1:4">
      <c r="A17" s="4" t="s">
        <v>18</v>
      </c>
      <c r="B17" s="3">
        <v>65</v>
      </c>
      <c r="C17" s="4" t="s">
        <v>18</v>
      </c>
      <c r="D17" s="1" t="s">
        <v>80</v>
      </c>
    </row>
    <row r="18" spans="1:4">
      <c r="A18" s="4" t="s">
        <v>19</v>
      </c>
      <c r="B18" s="3">
        <v>66</v>
      </c>
      <c r="C18" s="4" t="s">
        <v>19</v>
      </c>
      <c r="D18" s="1" t="s">
        <v>81</v>
      </c>
    </row>
    <row r="19" spans="1:4">
      <c r="A19" s="4" t="s">
        <v>20</v>
      </c>
      <c r="B19" s="3">
        <v>67</v>
      </c>
      <c r="C19" s="4" t="s">
        <v>20</v>
      </c>
      <c r="D19" s="1" t="s">
        <v>82</v>
      </c>
    </row>
    <row r="20" spans="1:4">
      <c r="A20" s="4"/>
      <c r="B20" s="3">
        <v>68</v>
      </c>
      <c r="C20" s="4"/>
    </row>
    <row r="21" spans="1:4">
      <c r="A21" s="4" t="s">
        <v>21</v>
      </c>
      <c r="B21" s="3">
        <v>69</v>
      </c>
      <c r="C21" s="4" t="s">
        <v>21</v>
      </c>
      <c r="D21" s="1" t="s">
        <v>83</v>
      </c>
    </row>
    <row r="22" spans="1:4">
      <c r="A22" s="4"/>
      <c r="B22" s="3">
        <v>70</v>
      </c>
      <c r="C22" s="4"/>
    </row>
    <row r="23" spans="1:4">
      <c r="A23" s="4" t="s">
        <v>22</v>
      </c>
      <c r="B23" s="3">
        <v>71</v>
      </c>
      <c r="C23" s="4" t="s">
        <v>22</v>
      </c>
      <c r="D23" s="1" t="s">
        <v>84</v>
      </c>
    </row>
    <row r="24" spans="1:4">
      <c r="A24" s="4" t="s">
        <v>23</v>
      </c>
      <c r="B24" s="3">
        <v>72</v>
      </c>
      <c r="C24" s="4" t="s">
        <v>23</v>
      </c>
      <c r="D24" s="1" t="s">
        <v>85</v>
      </c>
    </row>
    <row r="25" spans="1:4">
      <c r="A25" s="4" t="s">
        <v>50</v>
      </c>
      <c r="B25" s="3">
        <v>73</v>
      </c>
      <c r="C25" s="4" t="s">
        <v>50</v>
      </c>
      <c r="D25" s="1" t="s">
        <v>86</v>
      </c>
    </row>
    <row r="26" spans="1:4">
      <c r="A26" s="4" t="s">
        <v>24</v>
      </c>
      <c r="B26" s="3">
        <v>74</v>
      </c>
      <c r="C26" s="4" t="s">
        <v>24</v>
      </c>
      <c r="D26" s="1" t="s">
        <v>87</v>
      </c>
    </row>
    <row r="27" spans="1:4">
      <c r="A27" s="4" t="s">
        <v>25</v>
      </c>
      <c r="B27" s="3">
        <v>75</v>
      </c>
      <c r="C27" s="4" t="s">
        <v>25</v>
      </c>
      <c r="D27" s="1" t="s">
        <v>88</v>
      </c>
    </row>
    <row r="28" spans="1:4">
      <c r="A28" s="4" t="s">
        <v>26</v>
      </c>
      <c r="B28" s="3">
        <v>76</v>
      </c>
      <c r="C28" s="4" t="s">
        <v>26</v>
      </c>
      <c r="D28" s="1" t="s">
        <v>89</v>
      </c>
    </row>
    <row r="29" spans="1:4">
      <c r="A29" s="4" t="s">
        <v>27</v>
      </c>
      <c r="B29" s="3">
        <v>77</v>
      </c>
      <c r="C29" s="4" t="s">
        <v>27</v>
      </c>
      <c r="D29" s="1" t="s">
        <v>90</v>
      </c>
    </row>
    <row r="30" spans="1:4">
      <c r="A30" s="4" t="s">
        <v>28</v>
      </c>
      <c r="B30" s="3">
        <v>78</v>
      </c>
      <c r="C30" s="4" t="s">
        <v>28</v>
      </c>
      <c r="D30" s="1" t="s">
        <v>91</v>
      </c>
    </row>
    <row r="31" spans="1:4">
      <c r="A31" s="4" t="s">
        <v>29</v>
      </c>
      <c r="B31" s="3">
        <v>79</v>
      </c>
      <c r="C31" s="4" t="s">
        <v>29</v>
      </c>
      <c r="D31" s="1" t="s">
        <v>92</v>
      </c>
    </row>
    <row r="32" spans="1:4">
      <c r="A32" s="4" t="s">
        <v>30</v>
      </c>
      <c r="B32" s="3">
        <v>80</v>
      </c>
      <c r="C32" s="4" t="s">
        <v>30</v>
      </c>
      <c r="D32" s="1" t="s">
        <v>93</v>
      </c>
    </row>
    <row r="33" spans="1:4">
      <c r="A33" s="4" t="s">
        <v>31</v>
      </c>
      <c r="B33" s="3">
        <v>81</v>
      </c>
      <c r="C33" s="4" t="s">
        <v>31</v>
      </c>
      <c r="D33" s="1" t="s">
        <v>94</v>
      </c>
    </row>
    <row r="34" spans="1:4">
      <c r="A34" s="4" t="s">
        <v>32</v>
      </c>
      <c r="B34" s="3">
        <v>82</v>
      </c>
      <c r="C34" s="4" t="s">
        <v>32</v>
      </c>
      <c r="D34" s="1" t="s">
        <v>95</v>
      </c>
    </row>
    <row r="35" spans="1:4">
      <c r="A35" s="4"/>
      <c r="B35" s="3">
        <v>83</v>
      </c>
      <c r="C35" s="4"/>
    </row>
    <row r="36" spans="1:4">
      <c r="A36" s="4"/>
      <c r="B36" s="3">
        <v>84</v>
      </c>
      <c r="C36" s="4"/>
    </row>
    <row r="37" spans="1:4">
      <c r="A37" s="4" t="s">
        <v>51</v>
      </c>
      <c r="B37" s="3">
        <v>85</v>
      </c>
      <c r="C37" s="4" t="s">
        <v>51</v>
      </c>
      <c r="D37" s="1" t="s">
        <v>96</v>
      </c>
    </row>
    <row r="38" spans="1:4">
      <c r="A38" s="4" t="s">
        <v>33</v>
      </c>
      <c r="B38" s="3">
        <v>86</v>
      </c>
      <c r="C38" s="4" t="s">
        <v>33</v>
      </c>
      <c r="D38" s="1" t="s">
        <v>97</v>
      </c>
    </row>
    <row r="39" spans="1:4">
      <c r="A39" s="4" t="s">
        <v>34</v>
      </c>
      <c r="B39" s="3">
        <v>87</v>
      </c>
      <c r="C39" s="4" t="s">
        <v>34</v>
      </c>
      <c r="D39" s="1" t="s">
        <v>98</v>
      </c>
    </row>
    <row r="40" spans="1:4">
      <c r="A40" s="4" t="s">
        <v>35</v>
      </c>
      <c r="B40" s="3">
        <v>88</v>
      </c>
      <c r="C40" s="4" t="s">
        <v>35</v>
      </c>
      <c r="D40" s="1" t="s">
        <v>99</v>
      </c>
    </row>
    <row r="41" spans="1:4">
      <c r="A41" s="4" t="s">
        <v>36</v>
      </c>
      <c r="B41" s="3">
        <v>89</v>
      </c>
      <c r="C41" s="4" t="s">
        <v>36</v>
      </c>
      <c r="D41" s="1" t="s">
        <v>100</v>
      </c>
    </row>
    <row r="42" spans="1:4">
      <c r="A42" s="4" t="s">
        <v>37</v>
      </c>
      <c r="B42" s="3">
        <v>90</v>
      </c>
      <c r="C42" s="4" t="s">
        <v>37</v>
      </c>
      <c r="D42" s="1" t="s">
        <v>101</v>
      </c>
    </row>
    <row r="43" spans="1:4">
      <c r="A43" s="4" t="s">
        <v>38</v>
      </c>
      <c r="B43" s="3">
        <v>91</v>
      </c>
      <c r="C43" s="4" t="s">
        <v>38</v>
      </c>
      <c r="D43" s="1" t="s">
        <v>102</v>
      </c>
    </row>
    <row r="44" spans="1:4">
      <c r="A44" s="4" t="s">
        <v>39</v>
      </c>
      <c r="B44" s="3">
        <v>92</v>
      </c>
      <c r="C44" s="4" t="s">
        <v>39</v>
      </c>
      <c r="D44" s="1" t="s">
        <v>103</v>
      </c>
    </row>
    <row r="45" spans="1:4">
      <c r="A45" s="4" t="s">
        <v>40</v>
      </c>
      <c r="B45" s="3">
        <v>93</v>
      </c>
      <c r="C45" s="4" t="s">
        <v>40</v>
      </c>
      <c r="D45" s="1" t="s">
        <v>104</v>
      </c>
    </row>
    <row r="46" spans="1:4">
      <c r="A46" s="4" t="s">
        <v>41</v>
      </c>
      <c r="B46" s="3">
        <v>94</v>
      </c>
      <c r="C46" s="4" t="s">
        <v>41</v>
      </c>
      <c r="D46" s="1" t="s">
        <v>105</v>
      </c>
    </row>
    <row r="47" spans="1:4">
      <c r="A47" s="4" t="s">
        <v>42</v>
      </c>
      <c r="B47" s="3">
        <v>95</v>
      </c>
      <c r="C47" s="4" t="s">
        <v>42</v>
      </c>
      <c r="D47" s="1" t="s">
        <v>106</v>
      </c>
    </row>
    <row r="48" spans="1:4">
      <c r="A48" s="4" t="s">
        <v>43</v>
      </c>
      <c r="B48" s="3">
        <v>96</v>
      </c>
      <c r="C48" s="4" t="s">
        <v>43</v>
      </c>
      <c r="D48" s="1" t="s">
        <v>107</v>
      </c>
    </row>
    <row r="49" spans="1:4">
      <c r="A49" s="4" t="s">
        <v>44</v>
      </c>
      <c r="B49" s="3">
        <v>97</v>
      </c>
      <c r="C49" s="4" t="s">
        <v>44</v>
      </c>
      <c r="D49" s="1" t="s">
        <v>108</v>
      </c>
    </row>
    <row r="50" spans="1:4">
      <c r="A50" s="4" t="s">
        <v>45</v>
      </c>
      <c r="B50" s="3">
        <v>98</v>
      </c>
      <c r="C50" s="4" t="s">
        <v>45</v>
      </c>
      <c r="D50" s="1" t="s">
        <v>109</v>
      </c>
    </row>
    <row r="51" spans="1:4">
      <c r="A51" s="4" t="s">
        <v>46</v>
      </c>
      <c r="B51" s="3">
        <v>99</v>
      </c>
      <c r="C51" s="4" t="s">
        <v>46</v>
      </c>
      <c r="D51" s="1" t="s">
        <v>110</v>
      </c>
    </row>
  </sheetData>
  <sheetProtection password="CD83" sheet="1" objects="1" selectLockedCells="1" selectUnlockedCells="1"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注意事項</vt:lpstr>
      <vt:lpstr>男子申込</vt:lpstr>
      <vt:lpstr>女子申込</vt:lpstr>
      <vt:lpstr>種目</vt:lpstr>
      <vt:lpstr>g_code</vt:lpstr>
      <vt:lpstr>G_code</vt:lpstr>
      <vt:lpstr>女子申込!Print_Area</vt:lpstr>
      <vt:lpstr>男子申込!Print_Area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HIMEJI</cp:lastModifiedBy>
  <cp:lastPrinted>2025-09-23T07:57:29Z</cp:lastPrinted>
  <dcterms:created xsi:type="dcterms:W3CDTF">2009-02-12T23:40:28Z</dcterms:created>
  <dcterms:modified xsi:type="dcterms:W3CDTF">2025-10-01T10:47:05Z</dcterms:modified>
</cp:coreProperties>
</file>